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9.50\compartida  etapa precontractual  2017\ETAPA PRECONTRACTUAL 2019\PROCESOS EN TRAMITE\MANTENIMIENTO INFRAESTRUCTURA FÍSICA TUNAL\ARCHIVOS DEFINITIVOS SEGUNDO PROCESO\"/>
    </mc:Choice>
  </mc:AlternateContent>
  <bookViews>
    <workbookView xWindow="-120" yWindow="-120" windowWidth="20730" windowHeight="11160"/>
  </bookViews>
  <sheets>
    <sheet name="ANEXO_8" sheetId="3" r:id="rId1"/>
    <sheet name="ANEXO_9" sheetId="4" r:id="rId2"/>
    <sheet name="ANEXO_10" sheetId="2" r:id="rId3"/>
  </sheets>
  <definedNames>
    <definedName name="_xlnm.Print_Titles" localSheetId="2">ANEXO_10!$1:$7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6" i="2" l="1"/>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57" i="2" l="1"/>
  <c r="F61" i="2"/>
  <c r="F60" i="2"/>
  <c r="F59" i="2"/>
  <c r="F63" i="2" l="1"/>
  <c r="F65" i="2" s="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alcChain>
</file>

<file path=xl/sharedStrings.xml><?xml version="1.0" encoding="utf-8"?>
<sst xmlns="http://schemas.openxmlformats.org/spreadsheetml/2006/main" count="158" uniqueCount="97">
  <si>
    <t>DESCRIPCION</t>
  </si>
  <si>
    <t>UNIDAD DE MEDIDA</t>
  </si>
  <si>
    <t>CANTIDAD ESTIMADA</t>
  </si>
  <si>
    <t>M2</t>
  </si>
  <si>
    <t>ML</t>
  </si>
  <si>
    <t>UN</t>
  </si>
  <si>
    <t>PAÑETE IMPERMEABILIZADO LISO MUROS1:4</t>
  </si>
  <si>
    <t>FILOS Y DILATACIONES</t>
  </si>
  <si>
    <t>RESANE MUROS CON ESTUCO PLÁSTICO LIJADO Y SIN POROS</t>
  </si>
  <si>
    <t>PINTURA EPÓXICA A BASE DE AGUA CON CATALIZADOR, DOS MANOS</t>
  </si>
  <si>
    <t>PINTURA EPÓXICA A BASE DE ESMALTE CON CATALIZADOR Y DISOLVENTE, DOS MANOS (MUROS Y TECHOS)</t>
  </si>
  <si>
    <t>PINTURA EN ESMALTE PARA PUERTAS, INCLUYE LIJADO Y ENMASILLADA.</t>
  </si>
  <si>
    <t>SUMINISTRO E INSTALACIÓN DE ESQUINERAS DE ALTO IMPACTO EN PVC</t>
  </si>
  <si>
    <t>SUMINISTRO E INSTALACIÓN DE GUARDA CAMILLAS DE ALTO IMPACTO EN PVC</t>
  </si>
  <si>
    <t>FIJACIÓN DE TOMAS DOBLES</t>
  </si>
  <si>
    <t>DESMONTE DE CIELORRASO EXISTENTE</t>
  </si>
  <si>
    <t>RETIRO EN VINILO DE PISO EXISTENTE</t>
  </si>
  <si>
    <t>SUMINISTRO E INSTALACIÓN DE CIELORRASO EN PVC</t>
  </si>
  <si>
    <t>RETIRO DE ENCHAPE DE MUROS Y PISO EXISTENTE</t>
  </si>
  <si>
    <t>SUMINISTRO E INSTALACIÓN DE GRIFERÍA PARA DUCHAS CON DUCHA TELEFÓNO</t>
  </si>
  <si>
    <t>SUMINISTRO E INSTALACIÓN DE APARATOS SANITARIOS INSTITUCIONAL PUSH ANTI VANDÁLICO, INCLUYE TODOS LOS ACCESORIOS</t>
  </si>
  <si>
    <t>SUMINISTRO E INSTALACIÓN PUERTA EN MADERA ENTAMBORADA, INCLUYE PINTURA Y CERRADURA.</t>
  </si>
  <si>
    <t>BALDOSÍN RETAL MÁRMOL Y GRANITO 33X33</t>
  </si>
  <si>
    <t>PULIDA PLOMO PISO GRANITO</t>
  </si>
  <si>
    <t>BOCA PUERTAS EN GRANITO</t>
  </si>
  <si>
    <t>SUMINISTRO E INSTALACIÓN DE GUARDA ESCOBA EN BALDOSÍN</t>
  </si>
  <si>
    <t>DESMONTE APARATOS SANITARIOS, LAVAMANOS</t>
  </si>
  <si>
    <t>PUNTO HIDRÁULICO DE 1/2 LAVAMANOS A.F.</t>
  </si>
  <si>
    <t>PUNTO HIDRÁULICO DE 1/2" LAVAMANOS A.C COBRE</t>
  </si>
  <si>
    <t>PUNTO SANITARIOS 2"</t>
  </si>
  <si>
    <t>SUMINISTRO E INSTALACIÓN DE CHEQUE2 1/2" TIPO CORTINA AL INGRESO DEL ALA SUR</t>
  </si>
  <si>
    <t>SUMINISTRO E INSTALACIÓN DE CHEQUE 3/4" TIPO CORTINA AL INGRESO DE CADA BAÑO DE HABITACIÓN</t>
  </si>
  <si>
    <t>TAPAREGISTRO 20X20 Y 25X25</t>
  </si>
  <si>
    <t>REGATAS SOBRE MURO, LADRILLO, BLOQUE</t>
  </si>
  <si>
    <t>RETIRO PAÑETE (E=0,02 M) INCLUYE CARGUE Y TRANSPORTE</t>
  </si>
  <si>
    <t>SUMINISTRO E INSTALACIÓN LÁMPARA PLAFÓN LED. (DIAM= 30 CMS).</t>
  </si>
  <si>
    <t>M3</t>
  </si>
  <si>
    <t>SUMINISTRO E INSTALACIÓN ENTREPAÑOS FORRADOS EN FÓRMICA</t>
  </si>
  <si>
    <t>SUMINISTRO E INSTALACIÓN BASCULANTE VENTANA EN ALUMINIO SEGÚN MUESTRA</t>
  </si>
  <si>
    <t>PINTURA EN ESMALTE PARA MARCOS, INCLUYE LIJADO Y ENMASILLADA.</t>
  </si>
  <si>
    <t>SUMINISTRO E INSTALACIÓN DE TOMAS DOBLES A UNA ALTURA DE 1.00 M</t>
  </si>
  <si>
    <t>SUMINISTRO E INSTALACIÓN DE LAVAMANOS DE SOBREPONER, INCLUYE GRIFERÍA TIPO PUSH, ACCESORIOS, MESÓN Y MUEBLE.</t>
  </si>
  <si>
    <t>LÁMPARA 60X60 ACRICH 70W 4X16, 8W HIPERREFRIGERADA-IGUAL O SIMILAR A LAS INSTALADAS EN EL 4 Y 5 PISO.</t>
  </si>
  <si>
    <t>LÁMPARA 30X90 ACRICH 70W 4X16, 8W HIPERREFRIGERADA- IGUAL O SIMILAR A LAS INSTALADAS EN EL 4 Y 5 PISO.</t>
  </si>
  <si>
    <t>RETIRO MATERIAL ESCOMBROS DESDE EL SITIO DE MANTENIMIENTO A ESCOMBRERA AUTORIZADA POR LA SECRETARÍA DISTRITAL DE AMBIENTE POSTERIOR PRESENTACIÓN DE CERTIFICACIÓN DE BOTADERO, INCLUYE TRASCIEGO.</t>
  </si>
  <si>
    <t>SUMINISTROE INSTALACIÓN MARCO PARA LÁMPARA EN PINTURA ELECTROSTÁTICA 60X60, INCLUYE REFUERSO PARA FIJACIÓN EN TECHO.</t>
  </si>
  <si>
    <t>ITEM</t>
  </si>
  <si>
    <t>VALOR UNITARIO</t>
  </si>
  <si>
    <t>VALOR TOTAL</t>
  </si>
  <si>
    <t>T O T A L     C O S T O      D I R E C T O</t>
  </si>
  <si>
    <t>ADMINISTRACIÓN</t>
  </si>
  <si>
    <t>IMPREVISTOS</t>
  </si>
  <si>
    <t>UTILIDAD</t>
  </si>
  <si>
    <t>T O T A L      C O S T O      I N D I R E C T O</t>
  </si>
  <si>
    <t>C O S T O     T O T A L</t>
  </si>
  <si>
    <t>PINTURA EN VINILO TIPO I, DOS MANOS</t>
  </si>
  <si>
    <t>ANEXO No. 10</t>
  </si>
  <si>
    <t>PROPUESTA ECONÓMICA</t>
  </si>
  <si>
    <t>PROPONENTE:</t>
  </si>
  <si>
    <t>FECHA:</t>
  </si>
  <si>
    <r>
      <rPr>
        <b/>
        <sz val="11"/>
        <color theme="1"/>
        <rFont val="Arial Narrow"/>
        <family val="2"/>
      </rPr>
      <t>OBJETO:</t>
    </r>
    <r>
      <rPr>
        <b/>
        <sz val="10"/>
        <color theme="1"/>
        <rFont val="Arial Narrow"/>
        <family val="2"/>
      </rPr>
      <t xml:space="preserve"> </t>
    </r>
    <r>
      <rPr>
        <sz val="10"/>
        <color theme="1"/>
        <rFont val="Arial Narrow"/>
        <family val="2"/>
      </rPr>
      <t>MANTENIMIENTO. Y CONSERVACIÓN DE LA INFRAESTRUCTURA FÍSICA DE LA UNIDAD DE SERVICIOS DE SALUD TUNAL, QUE HACE PARTE DE LA SUBRED INTEGRADA DE SERVICIOS DE SALUD SUR E.S.E.</t>
    </r>
  </si>
  <si>
    <t>NOMBRE:</t>
  </si>
  <si>
    <t>EMPRESA:</t>
  </si>
  <si>
    <t>NIT:</t>
  </si>
  <si>
    <t>__________________________________________________</t>
  </si>
  <si>
    <t>No. CC:</t>
  </si>
  <si>
    <t>EXPERIENCIA DEL PERSONAL MÍNIMO SOLICITADO</t>
  </si>
  <si>
    <t>ANEXO No. 8</t>
  </si>
  <si>
    <t>NOMBRE DEL PROPONENTE:</t>
  </si>
  <si>
    <t>NOMBRE DEL PROFESIONAL:</t>
  </si>
  <si>
    <t>PROFESIÓN:</t>
  </si>
  <si>
    <t>FECHA DE EXPEDICIÓN DE LA T.P.:</t>
  </si>
  <si>
    <t>No. DE TARJETA PROFESIONAL:</t>
  </si>
  <si>
    <t>CARGO A DESEMPEÑAR:</t>
  </si>
  <si>
    <t>CTO Y/O ORDEN</t>
  </si>
  <si>
    <t>CARGO</t>
  </si>
  <si>
    <t>OBJETO</t>
  </si>
  <si>
    <t>FECHA DE INICIO</t>
  </si>
  <si>
    <t>FECHA DE TERMINACIÓN</t>
  </si>
  <si>
    <t>ENTIDAD O EMPRESA EN DONDE PRESTO EL SERVICIO O LABORÓ.</t>
  </si>
  <si>
    <r>
      <rPr>
        <b/>
        <sz val="10"/>
        <color theme="1"/>
        <rFont val="Arial Narrow"/>
        <family val="2"/>
      </rPr>
      <t>OBJETO:</t>
    </r>
    <r>
      <rPr>
        <sz val="10"/>
        <color theme="1"/>
        <rFont val="Arial Narrow"/>
        <family val="2"/>
      </rPr>
      <t xml:space="preserve"> MANTENIMIENTO. Y CONSERVACIÓN DE LA INFRAESTRUCTURA FÍSICA DE LA UNIDAD DE SERVICIOS DE SALUD TUNAL, QUE HACE PARTE DE LA SUBRED INTEGRADA DE SERVICIOS DE SALUD SUR E.S.E.</t>
    </r>
  </si>
  <si>
    <t>_________________________________</t>
  </si>
  <si>
    <t>ANEXO No. 9</t>
  </si>
  <si>
    <t>EXPERIENCIA DEL PROPONENTE</t>
  </si>
  <si>
    <t>ENTIDAD O EMPRESA EN DONDE PRESTO EL SERVICIO</t>
  </si>
  <si>
    <t>VALOR</t>
  </si>
  <si>
    <r>
      <t xml:space="preserve">Al presentar la oferta, el proponente deberá tener en cuenta todos los impuestos, tasas, contribuciones o participaciones, tanto en el ámbito nacional, departamental y municipal, que se causen en razón de la suscripción, desarrollo, ejecución y liquidación del contrato, los cuales serán a cargo del contratista. Así mismo el Oferente deberá dar cumplimiento a la </t>
    </r>
    <r>
      <rPr>
        <b/>
        <sz val="10"/>
        <color theme="1"/>
        <rFont val="Arial"/>
        <family val="2"/>
      </rPr>
      <t>Ley 21 del 08 de noviembre de 1992, del Congreso de la República de Colombia, CAPÍTULO V, DISPOSICIONES VARIAS, ARTÍCULO 100. Los contratos de Obras Públicas que celebren las personas naturales o jurídicas con las Entidades Territoriales y/o Entidades Descentralizadas del Orden Departamental y Municipal estarán excluidos del IVA.</t>
    </r>
  </si>
  <si>
    <t>El valor unitario ofertado, no debe incluir decimales</t>
  </si>
  <si>
    <t>DILIGENCIAR UN FORMATO POR CADA PERFIL PROPUESTO</t>
  </si>
  <si>
    <t>PAÑETE IMPERMEABILIZADO LISO MUROS 1:4 (HASTA 50 CM)</t>
  </si>
  <si>
    <t>RESANE MUROS CON ESTUCO PLÁSTICO LIJADO Y SIN POROS (HASTA 50 CM)</t>
  </si>
  <si>
    <t>SUMINISTRO E INSTALACIÓN DE CERRADURA (TIPO MANIJA, SATINADA)</t>
  </si>
  <si>
    <t>SUMINISTRO E INSTALACIÓN DE BISAGRAS (LAMINADA COLD ROLLED, 3” A 5” CALIBRE 18)</t>
  </si>
  <si>
    <t>SUMINISTRO E INSTALACIÓN DE PISO ANTIDESLIZANTE CERÁMICO 33X33 (RANGO ENTRE 30 CM Y 35 CM)</t>
  </si>
  <si>
    <t>SUMINISTRO E INSTALACIÓN DE ENCHAPE MUROS 20X20 (RANGO ENTRE 18 CM Y 25 CM)</t>
  </si>
  <si>
    <t>ALISTADO PARA PISO (E=0.06 M)., INCLUYE CARGUE Y TRANSPORTE</t>
  </si>
  <si>
    <t>SALIDA LÁMPARA TOMA PARA LÁMPARA. TUB. EMT: ESTE ÍTEM SE REFIERE AL SUMINISTRO E INSTALACIÓN DE LOS ELEMENTOS NECESARIOS PARA ALISTAR UN PUNTO ELÉCTRICO O ENERGÉTICO QUE POSTERIORMENTE LLEVARA UNA LÁMPARA INSTALADA, EN TUBERÍA EMT (HASTA 4,5 ML) Y DONDE TODOS LOS ELEMENTOS A INSTALAR DEBEN CUMPLIR CON LA NORMA RETIE. LA TUBERÍA VA COLGADA AL TECHO EN EL ESPACIO QUE QUEDA ENTRE EL CIELO RASO EN PVC Y LA PLACA DE CONTRAPISO."
NO HAY PLANOS ELÉCTRICOS, ES SOLO CAMBIAR LA TUBERÍA EN PVC EXISTENTE POR TUBERÍA EMT. Y DEJAR LAS TOMAS PARA CONECTAR LA LÁMPARAS NUEVAS.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</si>
</sst>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11" x14ac:knownFonts="1">
    <font>
      <sz val="11"/>
      <color theme="1"/>
      <name val="Calibri"/>
      <family val="2"/>
      <scheme val="minor"/>
    </font>
    <font>
      <sz val="11"/>
      <color theme="1"/>
      <name val="Calibri"/>
      <family val="2"/>
      <scheme val="minor"/>
    </font>
    <font>
      <b/>
      <sz val="9"/>
      <color theme="1"/>
      <name val="Arial Narrow"/>
      <family val="2"/>
    </font>
    <font>
      <sz val="9"/>
      <color theme="1"/>
      <name val="Arial Narrow"/>
      <family val="2"/>
    </font>
    <font>
      <b/>
      <sz val="14"/>
      <color theme="1"/>
      <name val="Arial Narrow"/>
      <family val="2"/>
    </font>
    <font>
      <sz val="11"/>
      <color theme="1"/>
      <name val="Arial Narrow"/>
      <family val="2"/>
    </font>
    <font>
      <b/>
      <sz val="11"/>
      <color theme="1"/>
      <name val="Arial Narrow"/>
      <family val="2"/>
    </font>
    <font>
      <b/>
      <sz val="10"/>
      <color theme="1"/>
      <name val="Arial Narrow"/>
      <family val="2"/>
    </font>
    <font>
      <sz val="10"/>
      <color theme="1"/>
      <name val="Arial Narrow"/>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2" borderId="1" xfId="0" applyFont="1" applyFill="1" applyBorder="1" applyAlignment="1">
      <alignment horizontal="center" vertical="center" wrapText="1"/>
    </xf>
    <xf numFmtId="0" fontId="5" fillId="0" borderId="0" xfId="0" applyFont="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center" vertical="center"/>
    </xf>
    <xf numFmtId="164" fontId="5" fillId="0" borderId="0" xfId="0" applyNumberFormat="1" applyFont="1" applyAlignment="1">
      <alignment vertical="center"/>
    </xf>
    <xf numFmtId="0" fontId="6" fillId="2" borderId="1" xfId="0" applyFont="1" applyFill="1" applyBorder="1" applyAlignment="1">
      <alignment horizontal="center" vertical="center"/>
    </xf>
    <xf numFmtId="164" fontId="6"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vertical="center"/>
    </xf>
    <xf numFmtId="0" fontId="5" fillId="2" borderId="2" xfId="0" applyFont="1" applyFill="1" applyBorder="1" applyAlignment="1">
      <alignment vertical="center"/>
    </xf>
    <xf numFmtId="0" fontId="6" fillId="2" borderId="3" xfId="0" applyFont="1" applyFill="1" applyBorder="1" applyAlignment="1">
      <alignment vertical="center"/>
    </xf>
    <xf numFmtId="0" fontId="5" fillId="2" borderId="3" xfId="0" applyFont="1" applyFill="1" applyBorder="1" applyAlignment="1">
      <alignment vertical="center"/>
    </xf>
    <xf numFmtId="164" fontId="5" fillId="2" borderId="4" xfId="0" applyNumberFormat="1" applyFont="1" applyFill="1" applyBorder="1" applyAlignment="1">
      <alignment vertical="center"/>
    </xf>
    <xf numFmtId="164" fontId="6" fillId="2" borderId="1" xfId="0" applyNumberFormat="1" applyFont="1" applyFill="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9" fontId="5" fillId="0" borderId="1" xfId="1" applyFont="1" applyBorder="1" applyAlignment="1">
      <alignment horizontal="center" vertical="center"/>
    </xf>
    <xf numFmtId="164" fontId="5" fillId="0" borderId="4" xfId="0" applyNumberFormat="1" applyFont="1" applyBorder="1" applyAlignment="1">
      <alignment vertical="center"/>
    </xf>
    <xf numFmtId="0" fontId="4" fillId="2" borderId="3" xfId="0" applyFont="1" applyFill="1" applyBorder="1" applyAlignment="1">
      <alignment vertical="center"/>
    </xf>
    <xf numFmtId="164" fontId="4" fillId="2" borderId="1" xfId="0" applyNumberFormat="1" applyFont="1" applyFill="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8" fillId="0" borderId="0" xfId="0" applyFont="1" applyAlignment="1">
      <alignment vertical="center"/>
    </xf>
    <xf numFmtId="0" fontId="8" fillId="0" borderId="1" xfId="0" applyFont="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0" xfId="0" applyFont="1" applyAlignment="1">
      <alignment vertical="center"/>
    </xf>
    <xf numFmtId="0" fontId="7"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3" fillId="0" borderId="0" xfId="0" applyFont="1" applyAlignment="1">
      <alignment vertical="center"/>
    </xf>
    <xf numFmtId="0" fontId="7" fillId="0" borderId="3" xfId="0" applyFont="1" applyBorder="1" applyAlignment="1">
      <alignment vertical="center"/>
    </xf>
    <xf numFmtId="0" fontId="8" fillId="0" borderId="1" xfId="0" applyFont="1" applyBorder="1" applyAlignment="1">
      <alignment horizontal="left" vertical="center"/>
    </xf>
    <xf numFmtId="0" fontId="4" fillId="2"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9" fillId="3" borderId="0" xfId="0" applyFont="1" applyFill="1" applyAlignment="1">
      <alignment horizontal="center" vertical="center" wrapText="1"/>
    </xf>
    <xf numFmtId="0" fontId="6" fillId="3" borderId="0" xfId="0" applyFont="1" applyFill="1" applyAlignment="1">
      <alignment vertical="center"/>
    </xf>
    <xf numFmtId="0" fontId="5" fillId="3" borderId="0" xfId="0" applyFont="1" applyFill="1" applyAlignment="1">
      <alignment vertical="center"/>
    </xf>
    <xf numFmtId="164" fontId="5" fillId="3" borderId="0" xfId="0" applyNumberFormat="1"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tabSelected="1" workbookViewId="0">
      <selection sqref="A1:G1"/>
    </sheetView>
  </sheetViews>
  <sheetFormatPr baseColWidth="10" defaultRowHeight="12.75" x14ac:dyDescent="0.25"/>
  <cols>
    <col min="1" max="1" width="13.28515625" style="28" customWidth="1"/>
    <col min="2" max="2" width="14" style="28" customWidth="1"/>
    <col min="3" max="3" width="22.7109375" style="28" customWidth="1"/>
    <col min="4" max="4" width="18.42578125" style="28" customWidth="1"/>
    <col min="5" max="5" width="34.28515625" style="28" customWidth="1"/>
    <col min="6" max="6" width="12.42578125" style="28" customWidth="1"/>
    <col min="7" max="7" width="12.85546875" style="28" customWidth="1"/>
    <col min="8" max="16384" width="11.42578125" style="28"/>
  </cols>
  <sheetData>
    <row r="1" spans="1:7" ht="18" x14ac:dyDescent="0.25">
      <c r="A1" s="39" t="s">
        <v>67</v>
      </c>
      <c r="B1" s="39"/>
      <c r="C1" s="39"/>
      <c r="D1" s="39"/>
      <c r="E1" s="39"/>
      <c r="F1" s="39"/>
      <c r="G1" s="39"/>
    </row>
    <row r="2" spans="1:7" x14ac:dyDescent="0.25">
      <c r="A2" s="40" t="s">
        <v>66</v>
      </c>
      <c r="B2" s="40"/>
      <c r="C2" s="40"/>
      <c r="D2" s="40"/>
      <c r="E2" s="40"/>
      <c r="F2" s="40"/>
      <c r="G2" s="40"/>
    </row>
    <row r="4" spans="1:7" ht="25.5" customHeight="1" x14ac:dyDescent="0.25">
      <c r="A4" s="41" t="s">
        <v>80</v>
      </c>
      <c r="B4" s="42"/>
      <c r="C4" s="42"/>
      <c r="D4" s="42"/>
      <c r="E4" s="42"/>
      <c r="F4" s="42"/>
      <c r="G4" s="43"/>
    </row>
    <row r="6" spans="1:7" ht="15" customHeight="1" x14ac:dyDescent="0.25">
      <c r="A6" s="33" t="s">
        <v>68</v>
      </c>
      <c r="B6" s="34"/>
      <c r="C6" s="34"/>
      <c r="D6" s="34"/>
      <c r="E6" s="35"/>
      <c r="F6" s="37" t="s">
        <v>59</v>
      </c>
      <c r="G6" s="35"/>
    </row>
    <row r="7" spans="1:7" ht="6" customHeight="1" x14ac:dyDescent="0.25">
      <c r="A7" s="32"/>
    </row>
    <row r="8" spans="1:7" ht="15" customHeight="1" x14ac:dyDescent="0.25">
      <c r="A8" s="33" t="s">
        <v>69</v>
      </c>
      <c r="B8" s="34"/>
      <c r="C8" s="34"/>
      <c r="D8" s="34"/>
      <c r="E8" s="34"/>
      <c r="F8" s="34"/>
      <c r="G8" s="35"/>
    </row>
    <row r="9" spans="1:7" ht="6" customHeight="1" x14ac:dyDescent="0.25">
      <c r="A9" s="32"/>
    </row>
    <row r="10" spans="1:7" ht="15" customHeight="1" x14ac:dyDescent="0.25">
      <c r="A10" s="33" t="s">
        <v>70</v>
      </c>
      <c r="B10" s="34"/>
      <c r="C10" s="34"/>
      <c r="D10" s="34"/>
      <c r="E10" s="34"/>
      <c r="F10" s="34"/>
      <c r="G10" s="35"/>
    </row>
    <row r="11" spans="1:7" ht="6" customHeight="1" x14ac:dyDescent="0.25">
      <c r="A11" s="32"/>
    </row>
    <row r="12" spans="1:7" ht="15" customHeight="1" x14ac:dyDescent="0.25">
      <c r="A12" s="33" t="s">
        <v>72</v>
      </c>
      <c r="B12" s="34"/>
      <c r="C12" s="34"/>
      <c r="D12" s="34"/>
      <c r="E12" s="34"/>
      <c r="F12" s="34"/>
      <c r="G12" s="35"/>
    </row>
    <row r="13" spans="1:7" ht="6" customHeight="1" x14ac:dyDescent="0.25">
      <c r="A13" s="32"/>
    </row>
    <row r="14" spans="1:7" ht="15" customHeight="1" x14ac:dyDescent="0.25">
      <c r="A14" s="33" t="s">
        <v>71</v>
      </c>
      <c r="B14" s="34"/>
      <c r="C14" s="34"/>
      <c r="D14" s="34"/>
      <c r="E14" s="34"/>
      <c r="F14" s="34"/>
      <c r="G14" s="35"/>
    </row>
    <row r="15" spans="1:7" ht="6" customHeight="1" x14ac:dyDescent="0.25">
      <c r="A15" s="32"/>
    </row>
    <row r="16" spans="1:7" ht="15" customHeight="1" x14ac:dyDescent="0.25">
      <c r="A16" s="33" t="s">
        <v>73</v>
      </c>
      <c r="B16" s="34"/>
      <c r="C16" s="34"/>
      <c r="D16" s="34"/>
      <c r="E16" s="34"/>
      <c r="F16" s="34"/>
      <c r="G16" s="35"/>
    </row>
    <row r="17" spans="1:7" ht="15" customHeight="1" x14ac:dyDescent="0.25"/>
    <row r="18" spans="1:7" ht="27.75" customHeight="1" x14ac:dyDescent="0.25">
      <c r="A18" s="30" t="s">
        <v>74</v>
      </c>
      <c r="B18" s="44" t="s">
        <v>79</v>
      </c>
      <c r="C18" s="44"/>
      <c r="D18" s="30" t="s">
        <v>75</v>
      </c>
      <c r="E18" s="30" t="s">
        <v>76</v>
      </c>
      <c r="F18" s="31" t="s">
        <v>77</v>
      </c>
      <c r="G18" s="31" t="s">
        <v>78</v>
      </c>
    </row>
    <row r="19" spans="1:7" ht="15" customHeight="1" x14ac:dyDescent="0.25">
      <c r="A19" s="29"/>
      <c r="B19" s="38"/>
      <c r="C19" s="38"/>
      <c r="D19" s="29"/>
      <c r="E19" s="29"/>
      <c r="F19" s="29"/>
      <c r="G19" s="29"/>
    </row>
    <row r="20" spans="1:7" ht="15" customHeight="1" x14ac:dyDescent="0.25">
      <c r="A20" s="29"/>
      <c r="B20" s="38"/>
      <c r="C20" s="38"/>
      <c r="D20" s="29"/>
      <c r="E20" s="29"/>
      <c r="F20" s="29"/>
      <c r="G20" s="29"/>
    </row>
    <row r="21" spans="1:7" ht="15" customHeight="1" x14ac:dyDescent="0.25">
      <c r="A21" s="29"/>
      <c r="B21" s="38"/>
      <c r="C21" s="38"/>
      <c r="D21" s="29"/>
      <c r="E21" s="29"/>
      <c r="F21" s="29"/>
      <c r="G21" s="29"/>
    </row>
    <row r="22" spans="1:7" ht="15" customHeight="1" x14ac:dyDescent="0.25">
      <c r="A22" s="29"/>
      <c r="B22" s="38"/>
      <c r="C22" s="38"/>
      <c r="D22" s="29"/>
      <c r="E22" s="29"/>
      <c r="F22" s="29"/>
      <c r="G22" s="29"/>
    </row>
    <row r="23" spans="1:7" ht="15" customHeight="1" x14ac:dyDescent="0.25">
      <c r="A23" s="29"/>
      <c r="B23" s="38"/>
      <c r="C23" s="38"/>
      <c r="D23" s="29"/>
      <c r="E23" s="29"/>
      <c r="F23" s="29"/>
      <c r="G23" s="29"/>
    </row>
    <row r="24" spans="1:7" ht="15" customHeight="1" x14ac:dyDescent="0.25">
      <c r="A24" s="29"/>
      <c r="B24" s="38"/>
      <c r="C24" s="38"/>
      <c r="D24" s="29"/>
      <c r="E24" s="29"/>
      <c r="F24" s="29"/>
      <c r="G24" s="29"/>
    </row>
    <row r="25" spans="1:7" ht="15" customHeight="1" x14ac:dyDescent="0.25">
      <c r="A25" s="29"/>
      <c r="B25" s="38"/>
      <c r="C25" s="38"/>
      <c r="D25" s="29"/>
      <c r="E25" s="29"/>
      <c r="F25" s="29"/>
      <c r="G25" s="29"/>
    </row>
    <row r="26" spans="1:7" ht="15" customHeight="1" x14ac:dyDescent="0.25">
      <c r="A26" s="29"/>
      <c r="B26" s="38"/>
      <c r="C26" s="38"/>
      <c r="D26" s="29"/>
      <c r="E26" s="29"/>
      <c r="F26" s="29"/>
      <c r="G26" s="29"/>
    </row>
    <row r="27" spans="1:7" ht="15" customHeight="1" x14ac:dyDescent="0.25">
      <c r="A27" s="29"/>
      <c r="B27" s="38"/>
      <c r="C27" s="38"/>
      <c r="D27" s="29"/>
      <c r="E27" s="29"/>
      <c r="F27" s="29"/>
      <c r="G27" s="29"/>
    </row>
    <row r="28" spans="1:7" ht="15" customHeight="1" x14ac:dyDescent="0.25">
      <c r="A28" s="29"/>
      <c r="B28" s="38"/>
      <c r="C28" s="38"/>
      <c r="D28" s="29"/>
      <c r="E28" s="29"/>
      <c r="F28" s="29"/>
      <c r="G28" s="29"/>
    </row>
    <row r="29" spans="1:7" ht="15" customHeight="1" x14ac:dyDescent="0.25">
      <c r="A29" s="29"/>
      <c r="B29" s="38"/>
      <c r="C29" s="38"/>
      <c r="D29" s="29"/>
      <c r="E29" s="29"/>
      <c r="F29" s="29"/>
      <c r="G29" s="29"/>
    </row>
    <row r="30" spans="1:7" ht="15" customHeight="1" x14ac:dyDescent="0.25">
      <c r="A30" s="29"/>
      <c r="B30" s="38"/>
      <c r="C30" s="38"/>
      <c r="D30" s="29"/>
      <c r="E30" s="29"/>
      <c r="F30" s="29"/>
      <c r="G30" s="29"/>
    </row>
    <row r="31" spans="1:7" ht="15" customHeight="1" x14ac:dyDescent="0.25">
      <c r="A31" s="29"/>
      <c r="B31" s="38"/>
      <c r="C31" s="38"/>
      <c r="D31" s="29"/>
      <c r="E31" s="29"/>
      <c r="F31" s="29"/>
      <c r="G31" s="29"/>
    </row>
    <row r="32" spans="1:7" ht="15" customHeight="1" x14ac:dyDescent="0.25">
      <c r="A32" s="29"/>
      <c r="B32" s="38"/>
      <c r="C32" s="38"/>
      <c r="D32" s="29"/>
      <c r="E32" s="29"/>
      <c r="F32" s="29"/>
      <c r="G32" s="29"/>
    </row>
    <row r="33" spans="1:7" ht="15" customHeight="1" x14ac:dyDescent="0.25">
      <c r="A33" s="29"/>
      <c r="B33" s="38"/>
      <c r="C33" s="38"/>
      <c r="D33" s="29"/>
      <c r="E33" s="29"/>
      <c r="F33" s="29"/>
      <c r="G33" s="29"/>
    </row>
    <row r="34" spans="1:7" ht="15" customHeight="1" x14ac:dyDescent="0.25"/>
    <row r="35" spans="1:7" ht="15" customHeight="1" x14ac:dyDescent="0.25"/>
    <row r="36" spans="1:7" ht="15" customHeight="1" x14ac:dyDescent="0.25"/>
    <row r="37" spans="1:7" ht="15" customHeight="1" x14ac:dyDescent="0.25">
      <c r="B37" s="2" t="s">
        <v>81</v>
      </c>
    </row>
    <row r="38" spans="1:7" ht="15" customHeight="1" x14ac:dyDescent="0.25">
      <c r="B38" s="36" t="s">
        <v>61</v>
      </c>
    </row>
    <row r="39" spans="1:7" ht="15" customHeight="1" x14ac:dyDescent="0.25">
      <c r="B39" s="36" t="s">
        <v>65</v>
      </c>
    </row>
    <row r="40" spans="1:7" ht="15" customHeight="1" x14ac:dyDescent="0.25">
      <c r="B40" s="36" t="s">
        <v>62</v>
      </c>
    </row>
    <row r="41" spans="1:7" ht="15" customHeight="1" x14ac:dyDescent="0.25">
      <c r="B41" s="36" t="s">
        <v>63</v>
      </c>
    </row>
    <row r="42" spans="1:7" ht="15" customHeight="1" x14ac:dyDescent="0.25"/>
    <row r="43" spans="1:7" ht="15" customHeight="1" x14ac:dyDescent="0.25">
      <c r="A43" s="32" t="s">
        <v>88</v>
      </c>
    </row>
    <row r="44" spans="1:7" ht="15" customHeight="1" x14ac:dyDescent="0.25"/>
    <row r="45" spans="1:7" ht="15" customHeight="1" x14ac:dyDescent="0.25"/>
    <row r="46" spans="1:7" ht="15" customHeight="1" x14ac:dyDescent="0.25"/>
    <row r="47" spans="1:7" ht="15" customHeight="1" x14ac:dyDescent="0.25"/>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sheetData>
  <mergeCells count="19">
    <mergeCell ref="B29:C29"/>
    <mergeCell ref="B30:C30"/>
    <mergeCell ref="B31:C31"/>
    <mergeCell ref="B32:C32"/>
    <mergeCell ref="B33:C33"/>
    <mergeCell ref="B24:C24"/>
    <mergeCell ref="B25:C25"/>
    <mergeCell ref="B26:C26"/>
    <mergeCell ref="B27:C27"/>
    <mergeCell ref="B28:C28"/>
    <mergeCell ref="B20:C20"/>
    <mergeCell ref="B21:C21"/>
    <mergeCell ref="B22:C22"/>
    <mergeCell ref="B23:C23"/>
    <mergeCell ref="A1:G1"/>
    <mergeCell ref="A2:G2"/>
    <mergeCell ref="A4:G4"/>
    <mergeCell ref="B18:C18"/>
    <mergeCell ref="B19:C19"/>
  </mergeCells>
  <pageMargins left="0.7" right="0.7" top="0.28999999999999998" bottom="0.28000000000000003" header="0.13" footer="0.16"/>
  <pageSetup scale="95"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7"/>
  <sheetViews>
    <sheetView workbookViewId="0">
      <selection sqref="A1:G1"/>
    </sheetView>
  </sheetViews>
  <sheetFormatPr baseColWidth="10" defaultRowHeight="12.75" x14ac:dyDescent="0.25"/>
  <cols>
    <col min="1" max="1" width="13.28515625" style="28" customWidth="1"/>
    <col min="2" max="2" width="14" style="28" customWidth="1"/>
    <col min="3" max="3" width="22.7109375" style="28" customWidth="1"/>
    <col min="4" max="4" width="18.42578125" style="28" customWidth="1"/>
    <col min="5" max="5" width="34.28515625" style="28" customWidth="1"/>
    <col min="6" max="6" width="12.42578125" style="28" customWidth="1"/>
    <col min="7" max="7" width="12.85546875" style="28" customWidth="1"/>
    <col min="8" max="16384" width="11.42578125" style="28"/>
  </cols>
  <sheetData>
    <row r="1" spans="1:7" ht="18" x14ac:dyDescent="0.25">
      <c r="A1" s="39" t="s">
        <v>82</v>
      </c>
      <c r="B1" s="39"/>
      <c r="C1" s="39"/>
      <c r="D1" s="39"/>
      <c r="E1" s="39"/>
      <c r="F1" s="39"/>
      <c r="G1" s="39"/>
    </row>
    <row r="2" spans="1:7" x14ac:dyDescent="0.25">
      <c r="A2" s="40" t="s">
        <v>83</v>
      </c>
      <c r="B2" s="40"/>
      <c r="C2" s="40"/>
      <c r="D2" s="40"/>
      <c r="E2" s="40"/>
      <c r="F2" s="40"/>
      <c r="G2" s="40"/>
    </row>
    <row r="4" spans="1:7" ht="25.5" customHeight="1" x14ac:dyDescent="0.25">
      <c r="A4" s="41" t="s">
        <v>80</v>
      </c>
      <c r="B4" s="42"/>
      <c r="C4" s="42"/>
      <c r="D4" s="42"/>
      <c r="E4" s="42"/>
      <c r="F4" s="42"/>
      <c r="G4" s="43"/>
    </row>
    <row r="6" spans="1:7" ht="15" customHeight="1" x14ac:dyDescent="0.25">
      <c r="A6" s="33" t="s">
        <v>68</v>
      </c>
      <c r="B6" s="34"/>
      <c r="C6" s="34"/>
      <c r="D6" s="35"/>
      <c r="E6" s="37" t="s">
        <v>59</v>
      </c>
      <c r="F6" s="34"/>
      <c r="G6" s="35"/>
    </row>
    <row r="7" spans="1:7" ht="6" customHeight="1" x14ac:dyDescent="0.25">
      <c r="A7" s="32"/>
    </row>
    <row r="8" spans="1:7" ht="15" customHeight="1" x14ac:dyDescent="0.25"/>
    <row r="9" spans="1:7" ht="27.75" customHeight="1" x14ac:dyDescent="0.25">
      <c r="A9" s="30" t="s">
        <v>74</v>
      </c>
      <c r="B9" s="44" t="s">
        <v>84</v>
      </c>
      <c r="C9" s="44"/>
      <c r="D9" s="30" t="s">
        <v>85</v>
      </c>
      <c r="E9" s="30" t="s">
        <v>76</v>
      </c>
      <c r="F9" s="31" t="s">
        <v>77</v>
      </c>
      <c r="G9" s="31" t="s">
        <v>78</v>
      </c>
    </row>
    <row r="10" spans="1:7" ht="15" customHeight="1" x14ac:dyDescent="0.25">
      <c r="A10" s="29"/>
      <c r="B10" s="38"/>
      <c r="C10" s="38"/>
      <c r="D10" s="29"/>
      <c r="E10" s="29"/>
      <c r="F10" s="29"/>
      <c r="G10" s="29"/>
    </row>
    <row r="11" spans="1:7" ht="15" customHeight="1" x14ac:dyDescent="0.25">
      <c r="A11" s="29"/>
      <c r="B11" s="38"/>
      <c r="C11" s="38"/>
      <c r="D11" s="29"/>
      <c r="E11" s="29"/>
      <c r="F11" s="29"/>
      <c r="G11" s="29"/>
    </row>
    <row r="12" spans="1:7" ht="15" customHeight="1" x14ac:dyDescent="0.25">
      <c r="A12" s="29"/>
      <c r="B12" s="38"/>
      <c r="C12" s="38"/>
      <c r="D12" s="29"/>
      <c r="E12" s="29"/>
      <c r="F12" s="29"/>
      <c r="G12" s="29"/>
    </row>
    <row r="13" spans="1:7" ht="15" customHeight="1" x14ac:dyDescent="0.25">
      <c r="A13" s="29"/>
      <c r="B13" s="38"/>
      <c r="C13" s="38"/>
      <c r="D13" s="29"/>
      <c r="E13" s="29"/>
      <c r="F13" s="29"/>
      <c r="G13" s="29"/>
    </row>
    <row r="14" spans="1:7" ht="15" customHeight="1" x14ac:dyDescent="0.25">
      <c r="A14" s="29"/>
      <c r="B14" s="38"/>
      <c r="C14" s="38"/>
      <c r="D14" s="29"/>
      <c r="E14" s="29"/>
      <c r="F14" s="29"/>
      <c r="G14" s="29"/>
    </row>
    <row r="15" spans="1:7" ht="15" customHeight="1" x14ac:dyDescent="0.25">
      <c r="A15" s="29"/>
      <c r="B15" s="38"/>
      <c r="C15" s="38"/>
      <c r="D15" s="29"/>
      <c r="E15" s="29"/>
      <c r="F15" s="29"/>
      <c r="G15" s="29"/>
    </row>
    <row r="16" spans="1:7" ht="15" customHeight="1" x14ac:dyDescent="0.25">
      <c r="A16" s="29"/>
      <c r="B16" s="38"/>
      <c r="C16" s="38"/>
      <c r="D16" s="29"/>
      <c r="E16" s="29"/>
      <c r="F16" s="29"/>
      <c r="G16" s="29"/>
    </row>
    <row r="17" spans="1:7" ht="15" customHeight="1" x14ac:dyDescent="0.25">
      <c r="A17" s="29"/>
      <c r="B17" s="38"/>
      <c r="C17" s="38"/>
      <c r="D17" s="29"/>
      <c r="E17" s="29"/>
      <c r="F17" s="29"/>
      <c r="G17" s="29"/>
    </row>
    <row r="18" spans="1:7" ht="15" customHeight="1" x14ac:dyDescent="0.25">
      <c r="A18" s="29"/>
      <c r="B18" s="38"/>
      <c r="C18" s="38"/>
      <c r="D18" s="29"/>
      <c r="E18" s="29"/>
      <c r="F18" s="29"/>
      <c r="G18" s="29"/>
    </row>
    <row r="19" spans="1:7" ht="15" customHeight="1" x14ac:dyDescent="0.25">
      <c r="A19" s="29"/>
      <c r="B19" s="38"/>
      <c r="C19" s="38"/>
      <c r="D19" s="29"/>
      <c r="E19" s="29"/>
      <c r="F19" s="29"/>
      <c r="G19" s="29"/>
    </row>
    <row r="20" spans="1:7" ht="15" customHeight="1" x14ac:dyDescent="0.25">
      <c r="A20" s="29"/>
      <c r="B20" s="38"/>
      <c r="C20" s="38"/>
      <c r="D20" s="29"/>
      <c r="E20" s="29"/>
      <c r="F20" s="29"/>
      <c r="G20" s="29"/>
    </row>
    <row r="21" spans="1:7" ht="15" customHeight="1" x14ac:dyDescent="0.25">
      <c r="A21" s="29"/>
      <c r="B21" s="38"/>
      <c r="C21" s="38"/>
      <c r="D21" s="29"/>
      <c r="E21" s="29"/>
      <c r="F21" s="29"/>
      <c r="G21" s="29"/>
    </row>
    <row r="22" spans="1:7" ht="15" customHeight="1" x14ac:dyDescent="0.25">
      <c r="A22" s="29"/>
      <c r="B22" s="38"/>
      <c r="C22" s="38"/>
      <c r="D22" s="29"/>
      <c r="E22" s="29"/>
      <c r="F22" s="29"/>
      <c r="G22" s="29"/>
    </row>
    <row r="23" spans="1:7" ht="15" customHeight="1" x14ac:dyDescent="0.25">
      <c r="A23" s="29"/>
      <c r="B23" s="38"/>
      <c r="C23" s="38"/>
      <c r="D23" s="29"/>
      <c r="E23" s="29"/>
      <c r="F23" s="29"/>
      <c r="G23" s="29"/>
    </row>
    <row r="24" spans="1:7" ht="15" customHeight="1" x14ac:dyDescent="0.25">
      <c r="A24" s="29"/>
      <c r="B24" s="38"/>
      <c r="C24" s="38"/>
      <c r="D24" s="29"/>
      <c r="E24" s="29"/>
      <c r="F24" s="29"/>
      <c r="G24" s="29"/>
    </row>
    <row r="25" spans="1:7" ht="15" customHeight="1" x14ac:dyDescent="0.25">
      <c r="A25" s="29"/>
      <c r="B25" s="38"/>
      <c r="C25" s="38"/>
      <c r="D25" s="29"/>
      <c r="E25" s="29"/>
      <c r="F25" s="29"/>
      <c r="G25" s="29"/>
    </row>
    <row r="26" spans="1:7" ht="15" customHeight="1" x14ac:dyDescent="0.25">
      <c r="A26" s="29"/>
      <c r="B26" s="38"/>
      <c r="C26" s="38"/>
      <c r="D26" s="29"/>
      <c r="E26" s="29"/>
      <c r="F26" s="29"/>
      <c r="G26" s="29"/>
    </row>
    <row r="27" spans="1:7" ht="15" customHeight="1" x14ac:dyDescent="0.25">
      <c r="A27" s="29"/>
      <c r="B27" s="38"/>
      <c r="C27" s="38"/>
      <c r="D27" s="29"/>
      <c r="E27" s="29"/>
      <c r="F27" s="29"/>
      <c r="G27" s="29"/>
    </row>
    <row r="28" spans="1:7" ht="15" customHeight="1" x14ac:dyDescent="0.25">
      <c r="A28" s="29"/>
      <c r="B28" s="38"/>
      <c r="C28" s="38"/>
      <c r="D28" s="29"/>
      <c r="E28" s="29"/>
      <c r="F28" s="29"/>
      <c r="G28" s="29"/>
    </row>
    <row r="29" spans="1:7" ht="15" customHeight="1" x14ac:dyDescent="0.25">
      <c r="A29" s="29"/>
      <c r="B29" s="38"/>
      <c r="C29" s="38"/>
      <c r="D29" s="29"/>
      <c r="E29" s="29"/>
      <c r="F29" s="29"/>
      <c r="G29" s="29"/>
    </row>
    <row r="30" spans="1:7" ht="15" customHeight="1" x14ac:dyDescent="0.25">
      <c r="A30" s="29"/>
      <c r="B30" s="38"/>
      <c r="C30" s="38"/>
      <c r="D30" s="29"/>
      <c r="E30" s="29"/>
      <c r="F30" s="29"/>
      <c r="G30" s="29"/>
    </row>
    <row r="31" spans="1:7" ht="15" customHeight="1" x14ac:dyDescent="0.25">
      <c r="A31" s="29"/>
      <c r="B31" s="38"/>
      <c r="C31" s="38"/>
      <c r="D31" s="29"/>
      <c r="E31" s="29"/>
      <c r="F31" s="29"/>
      <c r="G31" s="29"/>
    </row>
    <row r="32" spans="1:7" ht="15" customHeight="1" x14ac:dyDescent="0.25">
      <c r="A32" s="29"/>
      <c r="B32" s="38"/>
      <c r="C32" s="38"/>
      <c r="D32" s="29"/>
      <c r="E32" s="29"/>
      <c r="F32" s="29"/>
      <c r="G32" s="29"/>
    </row>
    <row r="33" spans="2:2" ht="15" customHeight="1" x14ac:dyDescent="0.25"/>
    <row r="34" spans="2:2" ht="15" customHeight="1" x14ac:dyDescent="0.25"/>
    <row r="35" spans="2:2" ht="15" customHeight="1" x14ac:dyDescent="0.25"/>
    <row r="36" spans="2:2" ht="15" customHeight="1" x14ac:dyDescent="0.25">
      <c r="B36" s="2" t="s">
        <v>81</v>
      </c>
    </row>
    <row r="37" spans="2:2" ht="15" customHeight="1" x14ac:dyDescent="0.25">
      <c r="B37" s="36" t="s">
        <v>61</v>
      </c>
    </row>
    <row r="38" spans="2:2" ht="15" customHeight="1" x14ac:dyDescent="0.25">
      <c r="B38" s="36" t="s">
        <v>65</v>
      </c>
    </row>
    <row r="39" spans="2:2" ht="15" customHeight="1" x14ac:dyDescent="0.25">
      <c r="B39" s="36" t="s">
        <v>62</v>
      </c>
    </row>
    <row r="40" spans="2:2" ht="15" customHeight="1" x14ac:dyDescent="0.25">
      <c r="B40" s="36" t="s">
        <v>63</v>
      </c>
    </row>
    <row r="41" spans="2:2" ht="15" customHeight="1" x14ac:dyDescent="0.25"/>
    <row r="42" spans="2:2" ht="15" customHeight="1" x14ac:dyDescent="0.25"/>
    <row r="43" spans="2:2" ht="15" customHeight="1" x14ac:dyDescent="0.25"/>
    <row r="44" spans="2:2" ht="15" customHeight="1" x14ac:dyDescent="0.25"/>
    <row r="45" spans="2:2" ht="15" customHeight="1" x14ac:dyDescent="0.25"/>
    <row r="46" spans="2:2" ht="15" customHeight="1" x14ac:dyDescent="0.25"/>
    <row r="47" spans="2:2" ht="15" customHeight="1" x14ac:dyDescent="0.25"/>
    <row r="48" spans="2: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sheetData>
  <mergeCells count="27">
    <mergeCell ref="B30:C30"/>
    <mergeCell ref="B31:C31"/>
    <mergeCell ref="B32:C32"/>
    <mergeCell ref="B24:C24"/>
    <mergeCell ref="B25:C25"/>
    <mergeCell ref="B26:C26"/>
    <mergeCell ref="B27:C27"/>
    <mergeCell ref="B28:C28"/>
    <mergeCell ref="B29:C29"/>
    <mergeCell ref="B23:C23"/>
    <mergeCell ref="B12:C12"/>
    <mergeCell ref="B13:C13"/>
    <mergeCell ref="B14:C14"/>
    <mergeCell ref="B15:C15"/>
    <mergeCell ref="B16:C16"/>
    <mergeCell ref="B17:C17"/>
    <mergeCell ref="B18:C18"/>
    <mergeCell ref="B19:C19"/>
    <mergeCell ref="B20:C20"/>
    <mergeCell ref="B21:C21"/>
    <mergeCell ref="B22:C22"/>
    <mergeCell ref="B11:C11"/>
    <mergeCell ref="A1:G1"/>
    <mergeCell ref="A2:G2"/>
    <mergeCell ref="A4:G4"/>
    <mergeCell ref="B9:C9"/>
    <mergeCell ref="B10:C10"/>
  </mergeCells>
  <pageMargins left="0.7" right="0.7" top="0.28999999999999998" bottom="0.28000000000000003" header="0.13" footer="0.16"/>
  <pageSetup scale="95"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workbookViewId="0">
      <selection sqref="A1:F1"/>
    </sheetView>
  </sheetViews>
  <sheetFormatPr baseColWidth="10" defaultRowHeight="16.5" x14ac:dyDescent="0.25"/>
  <cols>
    <col min="1" max="1" width="5.85546875" style="2" customWidth="1"/>
    <col min="2" max="2" width="65.28515625" style="2" customWidth="1"/>
    <col min="3" max="4" width="11.42578125" style="2"/>
    <col min="5" max="5" width="12.7109375" style="10" customWidth="1"/>
    <col min="6" max="6" width="18.5703125" style="10" customWidth="1"/>
    <col min="7" max="16384" width="11.42578125" style="2"/>
  </cols>
  <sheetData>
    <row r="1" spans="1:6" ht="18" x14ac:dyDescent="0.25">
      <c r="A1" s="45" t="s">
        <v>56</v>
      </c>
      <c r="B1" s="46"/>
      <c r="C1" s="46"/>
      <c r="D1" s="46"/>
      <c r="E1" s="46"/>
      <c r="F1" s="47"/>
    </row>
    <row r="2" spans="1:6" ht="15" customHeight="1" x14ac:dyDescent="0.25">
      <c r="A2" s="48" t="s">
        <v>57</v>
      </c>
      <c r="B2" s="49"/>
      <c r="C2" s="49"/>
      <c r="D2" s="49"/>
      <c r="E2" s="49"/>
      <c r="F2" s="50"/>
    </row>
    <row r="3" spans="1:6" ht="15" customHeight="1" x14ac:dyDescent="0.25">
      <c r="A3" s="3"/>
      <c r="B3" s="4"/>
      <c r="C3" s="4"/>
      <c r="D3" s="4"/>
      <c r="E3" s="4"/>
      <c r="F3" s="5"/>
    </row>
    <row r="4" spans="1:6" ht="30" customHeight="1" x14ac:dyDescent="0.25">
      <c r="A4" s="51" t="s">
        <v>60</v>
      </c>
      <c r="B4" s="52"/>
      <c r="C4" s="52"/>
      <c r="D4" s="52"/>
      <c r="E4" s="52"/>
      <c r="F4" s="53"/>
    </row>
    <row r="5" spans="1:6" ht="15" customHeight="1" x14ac:dyDescent="0.25">
      <c r="A5" s="3"/>
      <c r="B5" s="4"/>
      <c r="C5" s="4"/>
      <c r="D5" s="4"/>
      <c r="E5" s="4"/>
      <c r="F5" s="5"/>
    </row>
    <row r="6" spans="1:6" ht="15" customHeight="1" x14ac:dyDescent="0.25">
      <c r="A6" s="6" t="s">
        <v>58</v>
      </c>
      <c r="B6" s="7"/>
      <c r="C6" s="8" t="s">
        <v>59</v>
      </c>
      <c r="D6" s="9"/>
      <c r="E6" s="9"/>
      <c r="F6" s="7"/>
    </row>
    <row r="7" spans="1:6" ht="15" customHeight="1" x14ac:dyDescent="0.25"/>
    <row r="8" spans="1:6" ht="33" x14ac:dyDescent="0.25">
      <c r="A8" s="11" t="s">
        <v>46</v>
      </c>
      <c r="B8" s="1" t="s">
        <v>0</v>
      </c>
      <c r="C8" s="1" t="s">
        <v>1</v>
      </c>
      <c r="D8" s="1" t="s">
        <v>2</v>
      </c>
      <c r="E8" s="12" t="s">
        <v>47</v>
      </c>
      <c r="F8" s="12" t="s">
        <v>48</v>
      </c>
    </row>
    <row r="9" spans="1:6" x14ac:dyDescent="0.25">
      <c r="A9" s="13">
        <v>1</v>
      </c>
      <c r="B9" s="26" t="s">
        <v>6</v>
      </c>
      <c r="C9" s="27" t="s">
        <v>3</v>
      </c>
      <c r="D9" s="27">
        <v>295</v>
      </c>
      <c r="E9" s="14"/>
      <c r="F9" s="14">
        <f>D9*E9</f>
        <v>0</v>
      </c>
    </row>
    <row r="10" spans="1:6" x14ac:dyDescent="0.25">
      <c r="A10" s="13">
        <f>A9+1</f>
        <v>2</v>
      </c>
      <c r="B10" s="26" t="s">
        <v>89</v>
      </c>
      <c r="C10" s="27" t="s">
        <v>4</v>
      </c>
      <c r="D10" s="27">
        <v>40</v>
      </c>
      <c r="E10" s="14"/>
      <c r="F10" s="14">
        <f>D10*E10</f>
        <v>0</v>
      </c>
    </row>
    <row r="11" spans="1:6" x14ac:dyDescent="0.25">
      <c r="A11" s="13">
        <f t="shared" ref="A11:A56" si="0">A10+1</f>
        <v>3</v>
      </c>
      <c r="B11" s="26" t="s">
        <v>7</v>
      </c>
      <c r="C11" s="27" t="s">
        <v>4</v>
      </c>
      <c r="D11" s="27">
        <v>300</v>
      </c>
      <c r="E11" s="14"/>
      <c r="F11" s="14">
        <f>D11*E11</f>
        <v>0</v>
      </c>
    </row>
    <row r="12" spans="1:6" x14ac:dyDescent="0.25">
      <c r="A12" s="13">
        <f t="shared" si="0"/>
        <v>4</v>
      </c>
      <c r="B12" s="26" t="s">
        <v>8</v>
      </c>
      <c r="C12" s="27" t="s">
        <v>3</v>
      </c>
      <c r="D12" s="27">
        <v>650</v>
      </c>
      <c r="E12" s="14"/>
      <c r="F12" s="14">
        <f>D12*E12</f>
        <v>0</v>
      </c>
    </row>
    <row r="13" spans="1:6" ht="33" x14ac:dyDescent="0.25">
      <c r="A13" s="13">
        <f t="shared" si="0"/>
        <v>5</v>
      </c>
      <c r="B13" s="26" t="s">
        <v>90</v>
      </c>
      <c r="C13" s="27" t="s">
        <v>4</v>
      </c>
      <c r="D13" s="27">
        <v>65</v>
      </c>
      <c r="E13" s="14"/>
      <c r="F13" s="14">
        <f>D13*E13</f>
        <v>0</v>
      </c>
    </row>
    <row r="14" spans="1:6" x14ac:dyDescent="0.25">
      <c r="A14" s="13">
        <f t="shared" si="0"/>
        <v>6</v>
      </c>
      <c r="B14" s="26" t="s">
        <v>55</v>
      </c>
      <c r="C14" s="27" t="s">
        <v>3</v>
      </c>
      <c r="D14" s="27">
        <v>850</v>
      </c>
      <c r="E14" s="14"/>
      <c r="F14" s="14">
        <f>D14*E14</f>
        <v>0</v>
      </c>
    </row>
    <row r="15" spans="1:6" x14ac:dyDescent="0.25">
      <c r="A15" s="13">
        <f t="shared" si="0"/>
        <v>7</v>
      </c>
      <c r="B15" s="26" t="s">
        <v>9</v>
      </c>
      <c r="C15" s="27" t="s">
        <v>3</v>
      </c>
      <c r="D15" s="27">
        <v>1</v>
      </c>
      <c r="E15" s="14"/>
      <c r="F15" s="14">
        <f>D15*E15</f>
        <v>0</v>
      </c>
    </row>
    <row r="16" spans="1:6" ht="33" x14ac:dyDescent="0.25">
      <c r="A16" s="13">
        <f t="shared" si="0"/>
        <v>8</v>
      </c>
      <c r="B16" s="26" t="s">
        <v>10</v>
      </c>
      <c r="C16" s="27" t="s">
        <v>3</v>
      </c>
      <c r="D16" s="27">
        <v>1</v>
      </c>
      <c r="E16" s="14"/>
      <c r="F16" s="14">
        <f>D16*E16</f>
        <v>0</v>
      </c>
    </row>
    <row r="17" spans="1:6" x14ac:dyDescent="0.25">
      <c r="A17" s="13">
        <f t="shared" si="0"/>
        <v>9</v>
      </c>
      <c r="B17" s="26" t="s">
        <v>11</v>
      </c>
      <c r="C17" s="27" t="s">
        <v>5</v>
      </c>
      <c r="D17" s="27">
        <v>34</v>
      </c>
      <c r="E17" s="14"/>
      <c r="F17" s="14">
        <f>D17*E17</f>
        <v>0</v>
      </c>
    </row>
    <row r="18" spans="1:6" x14ac:dyDescent="0.25">
      <c r="A18" s="13">
        <f t="shared" si="0"/>
        <v>10</v>
      </c>
      <c r="B18" s="26" t="s">
        <v>39</v>
      </c>
      <c r="C18" s="27" t="s">
        <v>5</v>
      </c>
      <c r="D18" s="27">
        <v>34</v>
      </c>
      <c r="E18" s="14"/>
      <c r="F18" s="14">
        <f>D18*E18</f>
        <v>0</v>
      </c>
    </row>
    <row r="19" spans="1:6" x14ac:dyDescent="0.25">
      <c r="A19" s="13">
        <f t="shared" si="0"/>
        <v>11</v>
      </c>
      <c r="B19" s="26" t="s">
        <v>91</v>
      </c>
      <c r="C19" s="27" t="s">
        <v>5</v>
      </c>
      <c r="D19" s="27">
        <v>34</v>
      </c>
      <c r="E19" s="14"/>
      <c r="F19" s="14">
        <f>D19*E19</f>
        <v>0</v>
      </c>
    </row>
    <row r="20" spans="1:6" ht="33" x14ac:dyDescent="0.25">
      <c r="A20" s="13">
        <f t="shared" si="0"/>
        <v>12</v>
      </c>
      <c r="B20" s="26" t="s">
        <v>92</v>
      </c>
      <c r="C20" s="27" t="s">
        <v>5</v>
      </c>
      <c r="D20" s="27">
        <v>1</v>
      </c>
      <c r="E20" s="14"/>
      <c r="F20" s="14">
        <f>D20*E20</f>
        <v>0</v>
      </c>
    </row>
    <row r="21" spans="1:6" x14ac:dyDescent="0.25">
      <c r="A21" s="13">
        <f t="shared" si="0"/>
        <v>13</v>
      </c>
      <c r="B21" s="26" t="s">
        <v>12</v>
      </c>
      <c r="C21" s="27" t="s">
        <v>4</v>
      </c>
      <c r="D21" s="27">
        <v>30</v>
      </c>
      <c r="E21" s="14"/>
      <c r="F21" s="14">
        <f>D21*E21</f>
        <v>0</v>
      </c>
    </row>
    <row r="22" spans="1:6" ht="33" x14ac:dyDescent="0.25">
      <c r="A22" s="13">
        <f t="shared" si="0"/>
        <v>14</v>
      </c>
      <c r="B22" s="26" t="s">
        <v>13</v>
      </c>
      <c r="C22" s="27" t="s">
        <v>4</v>
      </c>
      <c r="D22" s="27">
        <v>50</v>
      </c>
      <c r="E22" s="14"/>
      <c r="F22" s="14">
        <f>D22*E22</f>
        <v>0</v>
      </c>
    </row>
    <row r="23" spans="1:6" x14ac:dyDescent="0.25">
      <c r="A23" s="13">
        <f t="shared" si="0"/>
        <v>15</v>
      </c>
      <c r="B23" s="26" t="s">
        <v>14</v>
      </c>
      <c r="C23" s="27" t="s">
        <v>5</v>
      </c>
      <c r="D23" s="27">
        <v>25</v>
      </c>
      <c r="E23" s="14"/>
      <c r="F23" s="14">
        <f>D23*E23</f>
        <v>0</v>
      </c>
    </row>
    <row r="24" spans="1:6" ht="33" x14ac:dyDescent="0.25">
      <c r="A24" s="13">
        <f t="shared" si="0"/>
        <v>16</v>
      </c>
      <c r="B24" s="26" t="s">
        <v>40</v>
      </c>
      <c r="C24" s="27" t="s">
        <v>5</v>
      </c>
      <c r="D24" s="27">
        <v>15</v>
      </c>
      <c r="E24" s="14"/>
      <c r="F24" s="14">
        <f>D24*E24</f>
        <v>0</v>
      </c>
    </row>
    <row r="25" spans="1:6" x14ac:dyDescent="0.25">
      <c r="A25" s="13">
        <f t="shared" si="0"/>
        <v>17</v>
      </c>
      <c r="B25" s="26" t="s">
        <v>16</v>
      </c>
      <c r="C25" s="27" t="s">
        <v>3</v>
      </c>
      <c r="D25" s="27">
        <v>240</v>
      </c>
      <c r="E25" s="14"/>
      <c r="F25" s="14">
        <f>D25*E25</f>
        <v>0</v>
      </c>
    </row>
    <row r="26" spans="1:6" x14ac:dyDescent="0.25">
      <c r="A26" s="13">
        <f t="shared" si="0"/>
        <v>18</v>
      </c>
      <c r="B26" s="26" t="s">
        <v>15</v>
      </c>
      <c r="C26" s="27" t="s">
        <v>3</v>
      </c>
      <c r="D26" s="27">
        <v>400</v>
      </c>
      <c r="E26" s="14"/>
      <c r="F26" s="14">
        <f>D26*E26</f>
        <v>0</v>
      </c>
    </row>
    <row r="27" spans="1:6" x14ac:dyDescent="0.25">
      <c r="A27" s="13">
        <f t="shared" si="0"/>
        <v>19</v>
      </c>
      <c r="B27" s="26" t="s">
        <v>17</v>
      </c>
      <c r="C27" s="27" t="s">
        <v>3</v>
      </c>
      <c r="D27" s="27">
        <v>400</v>
      </c>
      <c r="E27" s="14"/>
      <c r="F27" s="14">
        <f>D27*E27</f>
        <v>0</v>
      </c>
    </row>
    <row r="28" spans="1:6" x14ac:dyDescent="0.25">
      <c r="A28" s="13">
        <f t="shared" si="0"/>
        <v>20</v>
      </c>
      <c r="B28" s="26" t="s">
        <v>18</v>
      </c>
      <c r="C28" s="27" t="s">
        <v>3</v>
      </c>
      <c r="D28" s="27">
        <v>335</v>
      </c>
      <c r="E28" s="14"/>
      <c r="F28" s="14">
        <f>D28*E28</f>
        <v>0</v>
      </c>
    </row>
    <row r="29" spans="1:6" ht="33" x14ac:dyDescent="0.25">
      <c r="A29" s="13">
        <f t="shared" si="0"/>
        <v>21</v>
      </c>
      <c r="B29" s="26" t="s">
        <v>93</v>
      </c>
      <c r="C29" s="27" t="s">
        <v>3</v>
      </c>
      <c r="D29" s="27">
        <v>35</v>
      </c>
      <c r="E29" s="14"/>
      <c r="F29" s="14">
        <f>D29*E29</f>
        <v>0</v>
      </c>
    </row>
    <row r="30" spans="1:6" ht="33" x14ac:dyDescent="0.25">
      <c r="A30" s="13">
        <f t="shared" si="0"/>
        <v>22</v>
      </c>
      <c r="B30" s="26" t="s">
        <v>94</v>
      </c>
      <c r="C30" s="27" t="s">
        <v>3</v>
      </c>
      <c r="D30" s="27">
        <v>300</v>
      </c>
      <c r="E30" s="14"/>
      <c r="F30" s="14">
        <f>D30*E30</f>
        <v>0</v>
      </c>
    </row>
    <row r="31" spans="1:6" ht="33" x14ac:dyDescent="0.25">
      <c r="A31" s="13">
        <f t="shared" si="0"/>
        <v>23</v>
      </c>
      <c r="B31" s="26" t="s">
        <v>19</v>
      </c>
      <c r="C31" s="27" t="s">
        <v>5</v>
      </c>
      <c r="D31" s="27">
        <v>9</v>
      </c>
      <c r="E31" s="14"/>
      <c r="F31" s="14">
        <f>D31*E31</f>
        <v>0</v>
      </c>
    </row>
    <row r="32" spans="1:6" ht="33" x14ac:dyDescent="0.25">
      <c r="A32" s="13">
        <f t="shared" si="0"/>
        <v>24</v>
      </c>
      <c r="B32" s="26" t="s">
        <v>41</v>
      </c>
      <c r="C32" s="27" t="s">
        <v>5</v>
      </c>
      <c r="D32" s="27">
        <v>10</v>
      </c>
      <c r="E32" s="14"/>
      <c r="F32" s="14">
        <f>D32*E32</f>
        <v>0</v>
      </c>
    </row>
    <row r="33" spans="1:6" ht="33" x14ac:dyDescent="0.25">
      <c r="A33" s="13">
        <f t="shared" si="0"/>
        <v>25</v>
      </c>
      <c r="B33" s="26" t="s">
        <v>20</v>
      </c>
      <c r="C33" s="27" t="s">
        <v>5</v>
      </c>
      <c r="D33" s="27">
        <v>10</v>
      </c>
      <c r="E33" s="14"/>
      <c r="F33" s="14">
        <f>D33*E33</f>
        <v>0</v>
      </c>
    </row>
    <row r="34" spans="1:6" ht="26.25" customHeight="1" x14ac:dyDescent="0.25">
      <c r="A34" s="13">
        <f t="shared" si="0"/>
        <v>26</v>
      </c>
      <c r="B34" s="26" t="s">
        <v>21</v>
      </c>
      <c r="C34" s="27" t="s">
        <v>5</v>
      </c>
      <c r="D34" s="27">
        <v>1</v>
      </c>
      <c r="E34" s="14"/>
      <c r="F34" s="14">
        <f>D34*E34</f>
        <v>0</v>
      </c>
    </row>
    <row r="35" spans="1:6" ht="33" x14ac:dyDescent="0.25">
      <c r="A35" s="13">
        <f t="shared" si="0"/>
        <v>27</v>
      </c>
      <c r="B35" s="26" t="s">
        <v>42</v>
      </c>
      <c r="C35" s="27" t="s">
        <v>5</v>
      </c>
      <c r="D35" s="27">
        <v>65</v>
      </c>
      <c r="E35" s="14"/>
      <c r="F35" s="14">
        <f>D35*E35</f>
        <v>0</v>
      </c>
    </row>
    <row r="36" spans="1:6" ht="33" x14ac:dyDescent="0.25">
      <c r="A36" s="13">
        <f t="shared" si="0"/>
        <v>28</v>
      </c>
      <c r="B36" s="26" t="s">
        <v>43</v>
      </c>
      <c r="C36" s="27" t="s">
        <v>5</v>
      </c>
      <c r="D36" s="27">
        <v>24</v>
      </c>
      <c r="E36" s="14"/>
      <c r="F36" s="14">
        <f>D36*E36</f>
        <v>0</v>
      </c>
    </row>
    <row r="37" spans="1:6" x14ac:dyDescent="0.25">
      <c r="A37" s="13">
        <f t="shared" si="0"/>
        <v>29</v>
      </c>
      <c r="B37" s="26" t="s">
        <v>95</v>
      </c>
      <c r="C37" s="27" t="s">
        <v>3</v>
      </c>
      <c r="D37" s="27">
        <v>240</v>
      </c>
      <c r="E37" s="14"/>
      <c r="F37" s="14">
        <f>D37*E37</f>
        <v>0</v>
      </c>
    </row>
    <row r="38" spans="1:6" x14ac:dyDescent="0.25">
      <c r="A38" s="13">
        <f t="shared" si="0"/>
        <v>30</v>
      </c>
      <c r="B38" s="26" t="s">
        <v>22</v>
      </c>
      <c r="C38" s="27" t="s">
        <v>3</v>
      </c>
      <c r="D38" s="27">
        <v>240</v>
      </c>
      <c r="E38" s="14"/>
      <c r="F38" s="14">
        <f>D38*E38</f>
        <v>0</v>
      </c>
    </row>
    <row r="39" spans="1:6" x14ac:dyDescent="0.25">
      <c r="A39" s="13">
        <f t="shared" si="0"/>
        <v>31</v>
      </c>
      <c r="B39" s="26" t="s">
        <v>23</v>
      </c>
      <c r="C39" s="27" t="s">
        <v>3</v>
      </c>
      <c r="D39" s="27">
        <v>392</v>
      </c>
      <c r="E39" s="14"/>
      <c r="F39" s="14">
        <f>D39*E39</f>
        <v>0</v>
      </c>
    </row>
    <row r="40" spans="1:6" x14ac:dyDescent="0.25">
      <c r="A40" s="13">
        <f t="shared" si="0"/>
        <v>32</v>
      </c>
      <c r="B40" s="26" t="s">
        <v>24</v>
      </c>
      <c r="C40" s="27" t="s">
        <v>4</v>
      </c>
      <c r="D40" s="27">
        <v>10</v>
      </c>
      <c r="E40" s="14"/>
      <c r="F40" s="14">
        <f>D40*E40</f>
        <v>0</v>
      </c>
    </row>
    <row r="41" spans="1:6" x14ac:dyDescent="0.25">
      <c r="A41" s="13">
        <f t="shared" si="0"/>
        <v>33</v>
      </c>
      <c r="B41" s="26" t="s">
        <v>25</v>
      </c>
      <c r="C41" s="27" t="s">
        <v>4</v>
      </c>
      <c r="D41" s="27">
        <v>200</v>
      </c>
      <c r="E41" s="14"/>
      <c r="F41" s="14">
        <f>D41*E41</f>
        <v>0</v>
      </c>
    </row>
    <row r="42" spans="1:6" ht="181.5" x14ac:dyDescent="0.25">
      <c r="A42" s="13">
        <f t="shared" si="0"/>
        <v>34</v>
      </c>
      <c r="B42" s="26" t="s">
        <v>96</v>
      </c>
      <c r="C42" s="27" t="s">
        <v>5</v>
      </c>
      <c r="D42" s="27">
        <v>89</v>
      </c>
      <c r="E42" s="14"/>
      <c r="F42" s="14">
        <f>D42*E42</f>
        <v>0</v>
      </c>
    </row>
    <row r="43" spans="1:6" x14ac:dyDescent="0.25">
      <c r="A43" s="13">
        <f t="shared" si="0"/>
        <v>35</v>
      </c>
      <c r="B43" s="26" t="s">
        <v>26</v>
      </c>
      <c r="C43" s="27" t="s">
        <v>5</v>
      </c>
      <c r="D43" s="27">
        <v>20</v>
      </c>
      <c r="E43" s="14"/>
      <c r="F43" s="14">
        <f>D43*E43</f>
        <v>0</v>
      </c>
    </row>
    <row r="44" spans="1:6" x14ac:dyDescent="0.25">
      <c r="A44" s="13">
        <f t="shared" si="0"/>
        <v>36</v>
      </c>
      <c r="B44" s="26" t="s">
        <v>27</v>
      </c>
      <c r="C44" s="27" t="s">
        <v>5</v>
      </c>
      <c r="D44" s="27">
        <v>1</v>
      </c>
      <c r="E44" s="14"/>
      <c r="F44" s="14">
        <f>D44*E44</f>
        <v>0</v>
      </c>
    </row>
    <row r="45" spans="1:6" x14ac:dyDescent="0.25">
      <c r="A45" s="13">
        <f t="shared" si="0"/>
        <v>37</v>
      </c>
      <c r="B45" s="26" t="s">
        <v>28</v>
      </c>
      <c r="C45" s="27" t="s">
        <v>5</v>
      </c>
      <c r="D45" s="27">
        <v>1</v>
      </c>
      <c r="E45" s="14"/>
      <c r="F45" s="14">
        <f>D45*E45</f>
        <v>0</v>
      </c>
    </row>
    <row r="46" spans="1:6" x14ac:dyDescent="0.25">
      <c r="A46" s="13">
        <f t="shared" si="0"/>
        <v>38</v>
      </c>
      <c r="B46" s="26" t="s">
        <v>29</v>
      </c>
      <c r="C46" s="27" t="s">
        <v>5</v>
      </c>
      <c r="D46" s="27">
        <v>1</v>
      </c>
      <c r="E46" s="14"/>
      <c r="F46" s="14">
        <f>D46*E46</f>
        <v>0</v>
      </c>
    </row>
    <row r="47" spans="1:6" ht="33" x14ac:dyDescent="0.25">
      <c r="A47" s="13">
        <f t="shared" si="0"/>
        <v>39</v>
      </c>
      <c r="B47" s="26" t="s">
        <v>30</v>
      </c>
      <c r="C47" s="27" t="s">
        <v>5</v>
      </c>
      <c r="D47" s="27">
        <v>1</v>
      </c>
      <c r="E47" s="14"/>
      <c r="F47" s="14">
        <f>D47*E47</f>
        <v>0</v>
      </c>
    </row>
    <row r="48" spans="1:6" ht="33" x14ac:dyDescent="0.25">
      <c r="A48" s="13">
        <f t="shared" si="0"/>
        <v>40</v>
      </c>
      <c r="B48" s="26" t="s">
        <v>31</v>
      </c>
      <c r="C48" s="27" t="s">
        <v>5</v>
      </c>
      <c r="D48" s="27">
        <v>9</v>
      </c>
      <c r="E48" s="14"/>
      <c r="F48" s="14">
        <f>D48*E48</f>
        <v>0</v>
      </c>
    </row>
    <row r="49" spans="1:6" x14ac:dyDescent="0.25">
      <c r="A49" s="13">
        <f t="shared" si="0"/>
        <v>41</v>
      </c>
      <c r="B49" s="26" t="s">
        <v>32</v>
      </c>
      <c r="C49" s="27" t="s">
        <v>5</v>
      </c>
      <c r="D49" s="27">
        <v>9</v>
      </c>
      <c r="E49" s="14"/>
      <c r="F49" s="14">
        <f>D49*E49</f>
        <v>0</v>
      </c>
    </row>
    <row r="50" spans="1:6" x14ac:dyDescent="0.25">
      <c r="A50" s="13">
        <f t="shared" si="0"/>
        <v>42</v>
      </c>
      <c r="B50" s="26" t="s">
        <v>33</v>
      </c>
      <c r="C50" s="27" t="s">
        <v>4</v>
      </c>
      <c r="D50" s="27">
        <v>25</v>
      </c>
      <c r="E50" s="14"/>
      <c r="F50" s="14">
        <f>D50*E50</f>
        <v>0</v>
      </c>
    </row>
    <row r="51" spans="1:6" x14ac:dyDescent="0.25">
      <c r="A51" s="13">
        <f t="shared" si="0"/>
        <v>43</v>
      </c>
      <c r="B51" s="26" t="s">
        <v>34</v>
      </c>
      <c r="C51" s="27" t="s">
        <v>3</v>
      </c>
      <c r="D51" s="27">
        <v>240</v>
      </c>
      <c r="E51" s="14"/>
      <c r="F51" s="14">
        <f>D51*E51</f>
        <v>0</v>
      </c>
    </row>
    <row r="52" spans="1:6" x14ac:dyDescent="0.25">
      <c r="A52" s="13">
        <f t="shared" si="0"/>
        <v>44</v>
      </c>
      <c r="B52" s="26" t="s">
        <v>35</v>
      </c>
      <c r="C52" s="27" t="s">
        <v>5</v>
      </c>
      <c r="D52" s="27">
        <v>9</v>
      </c>
      <c r="E52" s="14"/>
      <c r="F52" s="14">
        <f>D52*E52</f>
        <v>0</v>
      </c>
    </row>
    <row r="53" spans="1:6" ht="66" x14ac:dyDescent="0.25">
      <c r="A53" s="13">
        <f t="shared" si="0"/>
        <v>45</v>
      </c>
      <c r="B53" s="26" t="s">
        <v>44</v>
      </c>
      <c r="C53" s="27" t="s">
        <v>36</v>
      </c>
      <c r="D53" s="27">
        <v>60</v>
      </c>
      <c r="E53" s="14"/>
      <c r="F53" s="14">
        <f>D53*E53</f>
        <v>0</v>
      </c>
    </row>
    <row r="54" spans="1:6" ht="49.5" x14ac:dyDescent="0.25">
      <c r="A54" s="13">
        <f t="shared" si="0"/>
        <v>46</v>
      </c>
      <c r="B54" s="26" t="s">
        <v>45</v>
      </c>
      <c r="C54" s="27" t="s">
        <v>5</v>
      </c>
      <c r="D54" s="27">
        <v>65</v>
      </c>
      <c r="E54" s="14"/>
      <c r="F54" s="14">
        <f>D54*E54</f>
        <v>0</v>
      </c>
    </row>
    <row r="55" spans="1:6" x14ac:dyDescent="0.25">
      <c r="A55" s="13">
        <f t="shared" si="0"/>
        <v>47</v>
      </c>
      <c r="B55" s="26" t="s">
        <v>37</v>
      </c>
      <c r="C55" s="27" t="s">
        <v>5</v>
      </c>
      <c r="D55" s="27">
        <v>1</v>
      </c>
      <c r="E55" s="14"/>
      <c r="F55" s="14">
        <f>D55*E55</f>
        <v>0</v>
      </c>
    </row>
    <row r="56" spans="1:6" ht="33" x14ac:dyDescent="0.25">
      <c r="A56" s="13">
        <f t="shared" si="0"/>
        <v>48</v>
      </c>
      <c r="B56" s="26" t="s">
        <v>38</v>
      </c>
      <c r="C56" s="27" t="s">
        <v>5</v>
      </c>
      <c r="D56" s="27">
        <v>12</v>
      </c>
      <c r="E56" s="14"/>
      <c r="F56" s="14">
        <f>D56*E56</f>
        <v>0</v>
      </c>
    </row>
    <row r="57" spans="1:6" x14ac:dyDescent="0.25">
      <c r="A57" s="15"/>
      <c r="B57" s="16" t="s">
        <v>49</v>
      </c>
      <c r="C57" s="17"/>
      <c r="D57" s="17"/>
      <c r="E57" s="18"/>
      <c r="F57" s="19">
        <f>SUM(F9:F56)</f>
        <v>0</v>
      </c>
    </row>
    <row r="59" spans="1:6" x14ac:dyDescent="0.25">
      <c r="A59" s="20"/>
      <c r="B59" s="21" t="s">
        <v>50</v>
      </c>
      <c r="C59" s="21"/>
      <c r="D59" s="22">
        <v>0</v>
      </c>
      <c r="E59" s="23"/>
      <c r="F59" s="14">
        <f>F57*D59</f>
        <v>0</v>
      </c>
    </row>
    <row r="60" spans="1:6" x14ac:dyDescent="0.25">
      <c r="A60" s="20"/>
      <c r="B60" s="21" t="s">
        <v>51</v>
      </c>
      <c r="C60" s="21"/>
      <c r="D60" s="22">
        <v>0</v>
      </c>
      <c r="E60" s="23"/>
      <c r="F60" s="14">
        <f>F57*D60</f>
        <v>0</v>
      </c>
    </row>
    <row r="61" spans="1:6" x14ac:dyDescent="0.25">
      <c r="A61" s="20"/>
      <c r="B61" s="21" t="s">
        <v>52</v>
      </c>
      <c r="C61" s="21"/>
      <c r="D61" s="22">
        <v>0</v>
      </c>
      <c r="E61" s="23"/>
      <c r="F61" s="14">
        <f>F57*D61</f>
        <v>0</v>
      </c>
    </row>
    <row r="63" spans="1:6" x14ac:dyDescent="0.25">
      <c r="A63" s="15"/>
      <c r="B63" s="16" t="s">
        <v>53</v>
      </c>
      <c r="C63" s="17"/>
      <c r="D63" s="17"/>
      <c r="E63" s="18"/>
      <c r="F63" s="19">
        <f>F59+F60+F61</f>
        <v>0</v>
      </c>
    </row>
    <row r="65" spans="1:6" ht="18" x14ac:dyDescent="0.25">
      <c r="A65" s="15"/>
      <c r="B65" s="24" t="s">
        <v>54</v>
      </c>
      <c r="C65" s="17"/>
      <c r="D65" s="17"/>
      <c r="E65" s="18"/>
      <c r="F65" s="25">
        <f>F63+F57</f>
        <v>0</v>
      </c>
    </row>
    <row r="70" spans="1:6" x14ac:dyDescent="0.25">
      <c r="B70" s="2" t="s">
        <v>64</v>
      </c>
    </row>
    <row r="71" spans="1:6" x14ac:dyDescent="0.25">
      <c r="B71" s="2" t="s">
        <v>61</v>
      </c>
    </row>
    <row r="72" spans="1:6" x14ac:dyDescent="0.25">
      <c r="B72" s="2" t="s">
        <v>65</v>
      </c>
    </row>
    <row r="73" spans="1:6" x14ac:dyDescent="0.25">
      <c r="B73" s="2" t="s">
        <v>62</v>
      </c>
    </row>
    <row r="74" spans="1:6" x14ac:dyDescent="0.25">
      <c r="B74" s="2" t="s">
        <v>63</v>
      </c>
    </row>
    <row r="76" spans="1:6" x14ac:dyDescent="0.25">
      <c r="A76" s="54" t="s">
        <v>86</v>
      </c>
      <c r="B76" s="54"/>
      <c r="C76" s="54"/>
      <c r="D76" s="54"/>
      <c r="E76" s="54"/>
      <c r="F76" s="54"/>
    </row>
    <row r="77" spans="1:6" x14ac:dyDescent="0.25">
      <c r="A77" s="54"/>
      <c r="B77" s="54"/>
      <c r="C77" s="54"/>
      <c r="D77" s="54"/>
      <c r="E77" s="54"/>
      <c r="F77" s="54"/>
    </row>
    <row r="78" spans="1:6" x14ac:dyDescent="0.25">
      <c r="A78" s="54"/>
      <c r="B78" s="54"/>
      <c r="C78" s="54"/>
      <c r="D78" s="54"/>
      <c r="E78" s="54"/>
      <c r="F78" s="54"/>
    </row>
    <row r="79" spans="1:6" x14ac:dyDescent="0.25">
      <c r="A79" s="54"/>
      <c r="B79" s="54"/>
      <c r="C79" s="54"/>
      <c r="D79" s="54"/>
      <c r="E79" s="54"/>
      <c r="F79" s="54"/>
    </row>
    <row r="80" spans="1:6" x14ac:dyDescent="0.25">
      <c r="A80" s="54"/>
      <c r="B80" s="54"/>
      <c r="C80" s="54"/>
      <c r="D80" s="54"/>
      <c r="E80" s="54"/>
      <c r="F80" s="54"/>
    </row>
    <row r="81" spans="1:6" x14ac:dyDescent="0.25">
      <c r="A81" s="54"/>
      <c r="B81" s="54"/>
      <c r="C81" s="54"/>
      <c r="D81" s="54"/>
      <c r="E81" s="54"/>
      <c r="F81" s="54"/>
    </row>
    <row r="83" spans="1:6" x14ac:dyDescent="0.25">
      <c r="A83" s="55" t="s">
        <v>87</v>
      </c>
      <c r="B83" s="56"/>
      <c r="C83" s="56"/>
      <c r="D83" s="56"/>
      <c r="E83" s="57"/>
      <c r="F83" s="57"/>
    </row>
  </sheetData>
  <mergeCells count="4">
    <mergeCell ref="A1:F1"/>
    <mergeCell ref="A2:F2"/>
    <mergeCell ref="A4:F4"/>
    <mergeCell ref="A76:F81"/>
  </mergeCells>
  <pageMargins left="0.70866141732283472" right="0.70866141732283472" top="0.74803149606299213" bottom="0.74803149606299213" header="0.31496062992125984" footer="0.31496062992125984"/>
  <pageSetup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ANEXO_8</vt:lpstr>
      <vt:lpstr>ANEXO_9</vt:lpstr>
      <vt:lpstr>ANEXO_10</vt:lpstr>
      <vt:lpstr>ANEXO_10!Títulos_a_imprimir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TUGIN</dc:creator>
  <cp:lastModifiedBy>ADMCTR19</cp:lastModifiedBy>
  <cp:lastPrinted>2019-06-01T09:55:04Z</cp:lastPrinted>
  <dcterms:created xsi:type="dcterms:W3CDTF">2019-05-31T17:29:26Z</dcterms:created>
  <dcterms:modified xsi:type="dcterms:W3CDTF">2019-06-13T13:47:41Z</dcterms:modified>
</cp:coreProperties>
</file>