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PAA-VERSION 9" sheetId="1" r:id="rId1"/>
  </sheets>
  <definedNames>
    <definedName name="_xlnm._FilterDatabase" localSheetId="0" hidden="1">'PAA-VERSION 9'!$A$19:$L$207</definedName>
    <definedName name="_xlnm.Print_Area" localSheetId="0">'PAA-VERSION 9'!$C$19:$H$176</definedName>
  </definedNames>
  <calcPr fullCalcOnLoad="1"/>
</workbook>
</file>

<file path=xl/comments1.xml><?xml version="1.0" encoding="utf-8"?>
<comments xmlns="http://schemas.openxmlformats.org/spreadsheetml/2006/main">
  <authors>
    <author>TALENTOH8</author>
  </authors>
  <commentList>
    <comment ref="H175" authorId="0">
      <text>
        <r>
          <rPr>
            <b/>
            <sz val="9"/>
            <rFont val="Tahoma"/>
            <family val="2"/>
          </rPr>
          <t>TALENTOH8:</t>
        </r>
        <r>
          <rPr>
            <sz val="9"/>
            <rFont val="Tahoma"/>
            <family val="2"/>
          </rPr>
          <t xml:space="preserve">
VALOR QUE DEPENDE DEL INCREMENTO DEL IPC</t>
        </r>
      </text>
    </comment>
    <comment ref="H176" authorId="0">
      <text>
        <r>
          <rPr>
            <b/>
            <sz val="9"/>
            <rFont val="Tahoma"/>
            <family val="2"/>
          </rPr>
          <t>TALENTOH8:</t>
        </r>
        <r>
          <rPr>
            <sz val="9"/>
            <rFont val="Tahoma"/>
            <family val="2"/>
          </rPr>
          <t xml:space="preserve">
VALOR QUE DEPENDE DEL INCREMENTO DEL IPC</t>
        </r>
      </text>
    </comment>
    <comment ref="I175" authorId="0">
      <text>
        <r>
          <rPr>
            <b/>
            <sz val="9"/>
            <rFont val="Tahoma"/>
            <family val="2"/>
          </rPr>
          <t>TALENTOH8:</t>
        </r>
        <r>
          <rPr>
            <sz val="9"/>
            <rFont val="Tahoma"/>
            <family val="2"/>
          </rPr>
          <t xml:space="preserve">
VALOR QUE DEPENDE DEL INCREMENTO DEL IPC</t>
        </r>
      </text>
    </comment>
  </commentList>
</comments>
</file>

<file path=xl/sharedStrings.xml><?xml version="1.0" encoding="utf-8"?>
<sst xmlns="http://schemas.openxmlformats.org/spreadsheetml/2006/main" count="1376" uniqueCount="334">
  <si>
    <t>PLAN ANUAL DE ADQUISICIONES - 2017</t>
  </si>
  <si>
    <t>A. INFORMACIÓN GENERAL DE LA ENTIDAD</t>
  </si>
  <si>
    <t>Nombre</t>
  </si>
  <si>
    <t>Sudred Integrada de Servicios de Salud Sur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</si>
  <si>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</si>
  <si>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</si>
  <si>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Transversal 44  No 51b-16 Sur</t>
  </si>
  <si>
    <t>Teléfono</t>
  </si>
  <si>
    <t>Página web</t>
  </si>
  <si>
    <t>www.subredsur.gov.co</t>
  </si>
  <si>
    <t>Misión y visión</t>
  </si>
  <si>
    <t>La Subred Integrada de servicios de salud Sur del Distrito Capital, presta servicios de salud enmarcados en el modelo innovador de atención en red con enfoque en la gestión integral del riesgo, mejorando las condiciones de salud de nuestros usuarios de las localidades Usme, Ciudad Bolívar, Sumapaz y Tunjuelito, manteniendo la participación ciudadana urbana y rural.
 Para el año 2020 Seremos una SubRed Integrada de Servicios de Salud consolidada, sostenible, confiable y accesible, con estandares de calidad que mejoren las condiciones de salud en nuestros usuarios.</t>
  </si>
  <si>
    <t>Perspectiva estratégica</t>
  </si>
  <si>
    <t>La Subred Integrada de Servicios de Salud Sur, cuenta con un proceso de Gestión, llamado Direccionamiento Estratégico que es el marco de referencia para el abordaje de las necesidades de los usuarios, familia y comunidad y generar políticas de atención que impacten los determinantes en salud en el marco de sus competencias. El diagnóstico estratégico permite definir estrategias para aprovechar las fortalezas, revisar y prevenir el efecto de las debilidades, anticiparse y prepararse para aprovechar las oportunidades y prevenir efectivamente el efecto de las amenazas.  En este marco la Subred ha centralizado los procesos de selección y la contratación en la Sede Principal.</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</si>
  <si>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</si>
  <si>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</si>
  <si>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</si>
  <si>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</si>
  <si>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</si>
  <si>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</si>
  <si>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</si>
  <si>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Codigo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</si>
  <si>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</si>
  <si>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</si>
  <si>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</si>
  <si>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</si>
  <si>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</si>
  <si>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</si>
  <si>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</si>
  <si>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</si>
  <si>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Datos de contacto del responsable</t>
  </si>
  <si>
    <t xml:space="preserve">MANTENIMIENTO PREVENTIVO  CORRECTIVO PARA EL MOTOR Y PIEZA DE MANO DE LA SIERRA OSCILANTE MARCA CONMED-LINVATEC DEL SERVICIO DE CIRUGIA DE LA USS MEISSEN </t>
  </si>
  <si>
    <t>JUNIO</t>
  </si>
  <si>
    <t xml:space="preserve">CONTRATACION DIRECTA- PROCESO ESPECIAL </t>
  </si>
  <si>
    <t>PROPIOS</t>
  </si>
  <si>
    <t>NO APLICA</t>
  </si>
  <si>
    <t>DIRECCION ADMINISTRATIVA- DRA. MARTHA NIETO</t>
  </si>
  <si>
    <t>NOVIEMBRE</t>
  </si>
  <si>
    <t>SEPTIEMBRE</t>
  </si>
  <si>
    <t>CONTRATACION DIRECTA-PROCESO ESPECIAL</t>
  </si>
  <si>
    <t>DIRECCION DE GESTION DE RIESGO EN SALUD-DRA JOHANNA TORRES</t>
  </si>
  <si>
    <t>15100000 - 15101505  - 15101506</t>
  </si>
  <si>
    <t xml:space="preserve">SUMINITRO DE COMBUSTIBLE  (Gasolina Corriente, Acpm Y Gas) Para Vehículos  -Motocicletas;- Plantas Electricas </t>
  </si>
  <si>
    <t>CONTRATACION DIRECTA-INVITACION A COTIZAR</t>
  </si>
  <si>
    <t>JEFE OFICINA DE DESARROLLO INSTITUCIONAL-GLORIA POLANIA</t>
  </si>
  <si>
    <t>ADQUISICION DE IMSUMOS PARA FUMIGACION Y CONTROL VECTORIAL(FUNGICIDA Y RODANTICIDA)</t>
  </si>
  <si>
    <t>JULIO</t>
  </si>
  <si>
    <t>DIRECCION DE GESTION DE RIESGO EN SALUD-DRA LIDA MONTENEGRO</t>
  </si>
  <si>
    <t>SUMINISTRO DE REACTIVOS E  INSUMOS DE LABORATORIO CLINICO</t>
  </si>
  <si>
    <t>MAYO</t>
  </si>
  <si>
    <t>DIRECCION DE SERVICIOS COMPLEMENTARIOS-DRA. GLORIA GALLO</t>
  </si>
  <si>
    <t>SUMINISTRO DE REACTIVOS PARA TRANSFUSION SANGUINEA CON APOYO TECNOLÓGICO</t>
  </si>
  <si>
    <t>AGOSTO</t>
  </si>
  <si>
    <t xml:space="preserve">SUMINISTRO DE REACTIVOS PARA TRANSFUSION SANGUINEA PARA LOS EQUIPOS DE TRASFUSION DE PROPIEDAD DE LA ENTIDAD </t>
  </si>
  <si>
    <t xml:space="preserve">ADQUIRIR FORMULAS LACTEAS - LECHES Y SUS DERIVADOS-NUTRICIONES ENTERALES PARA LOS DIFERENTES SERVICIOS </t>
  </si>
  <si>
    <t>DIRECCION DE SERVICIOS HOSPITALARIOS- DRA. LILIANA CEPEDA</t>
  </si>
  <si>
    <t>SERVICIO PARA ADECUACION DE MEDICAMENTOS SOLIDOS (TABLETA, GRAGEA, CAPSULA) DE USO INTRAHOSPITALARIO Y AMBULATORIO MEDIANTE LA MODALIDAD DE MAQUILA</t>
  </si>
  <si>
    <t xml:space="preserve">SUMINISTRO Y ENTREGA DE  NUTRICIONES PARENTERALES,  PREPARACIONES MAGISTRALES NO ESTERILES Y OTRAS PREPARACIONES </t>
  </si>
  <si>
    <t>SERVICIO DE MENSAJERIA</t>
  </si>
  <si>
    <t>FEBRERO</t>
  </si>
  <si>
    <t>SISTEMAS DE  INFORMACION Y TICS-ING. JHON CEPEDA</t>
  </si>
  <si>
    <t xml:space="preserve">25172504 - 15121500 </t>
  </si>
  <si>
    <t xml:space="preserve">OFICINA ASESORA DE DESARROLLO INSTITUCIONAL - DRA. GLORIA POLANIA  </t>
  </si>
  <si>
    <t>SERVICIO DE MANTENIMIENTO INTEGRAL PREVENTIVO Y CORRECTIVO TODO COSTO PARA EL PARQUE AUTOMOTOR DE LA E.S.E.</t>
  </si>
  <si>
    <t>SERVICIO DE MANTENIMIENTO INTEGRAL PREVENTIVO Y CORRECTIVO TODO COSTO DEL PARQUE AUTOMOTOR -PAGO REVISION TECNICOMECANICA</t>
  </si>
  <si>
    <t xml:space="preserve">42222309 - </t>
  </si>
  <si>
    <t>SUMINISTRO DE UNIDADES DE CONSERVACION</t>
  </si>
  <si>
    <t>ENERO</t>
  </si>
  <si>
    <t>SUMINISTRO DE UNIDADES DE CONSERVACION-CARPETAS</t>
  </si>
  <si>
    <t>OFICINA ASESORA TICS-ING. JHON CEPEDA</t>
  </si>
  <si>
    <t>LAVADO Y DESINFECCIÓN DE TANQUES DE ALMACENAMIENTO DE AGUA POTABLE Y MUESTREO PARA ANÁLISIS DE LA CALIDAD DEL AGUA</t>
  </si>
  <si>
    <t xml:space="preserve">ALQUILER SISTEMA DE INFORMACION DGH </t>
  </si>
  <si>
    <t xml:space="preserve">PROCESAMIENTO DE EXÁMENES DE LABORATORIO CLÍNICO QUE NO SE REALICEN EN LOS LABORATORIOS CLÍNICOS DE LA SUBRED SUR </t>
  </si>
  <si>
    <t>SUMINISTRO DE DIETAS -SERVICIO DE ALIMENTACION</t>
  </si>
  <si>
    <t>MARZO</t>
  </si>
  <si>
    <t>CONVOCATORIA PUBLICA</t>
  </si>
  <si>
    <t xml:space="preserve">42151900 -  4215200 -  42152100 - 42152400 - 42151800 - </t>
  </si>
  <si>
    <t>SUMINISTRO DE DISPOSITIVOS MEDICOQUIRURGICOS E INSUMOS PARA ODONTOLOGIA</t>
  </si>
  <si>
    <t xml:space="preserve">SUMINISTRO DE MATERIAL DE OSTEOSÍNTESIS </t>
  </si>
  <si>
    <t>SUMINISTRO DE MATERIAL DE PAPEL</t>
  </si>
  <si>
    <t>ABRIL</t>
  </si>
  <si>
    <t>SERVICIO DE REVISORIA FISCAL</t>
  </si>
  <si>
    <t>OFICINA ASESORA DE DESARROLLO INSTITUCIONAL- DRA. GLORIA POLANIA</t>
  </si>
  <si>
    <t>SUMINISTRO DE REPUESTOS DE EQUIPO DE COMPUTO</t>
  </si>
  <si>
    <t>OCTUBRE</t>
  </si>
  <si>
    <t>12162200  51101500  51101535  51101551  51101570  51101600  51101700  51101706  51101718  51101800  51101805  51101807  51101811  51102206  51102300  51102310  51102321  51121500  51121603  51121700  51121703  51121707  51121715  51121765  51121780  51121800  51121900  51131500  51131603  51131604  51141500  51141502  51141513  51141600  51141632  51141702  51141715  51141900  51141903  51141919  51141920  51142000  51142002  51142100  51142106  51142121  51142200  51142219  51142300  51142500  51142505  51142900  51151700  51151904  51161500  51161508  51161525  51161600  51161603  51161622  51161705  51161900  51171505  51171800  51171820  51171900  51171908  51171909  51172100  51181500  51181516  51181600  51181700  51181701  51181704  51181800  51181803  51181805  51181827  51191500  51191510  51191515  51191517  51191600  51191604  51191702  51191802  51191900  51191905  51191906  51201500  51211500  51211502  51241301</t>
  </si>
  <si>
    <t xml:space="preserve">SUMINISTRO DE MEDICAMENTOS POS - NO POS </t>
  </si>
  <si>
    <t>10171702  11121802  11151502  12131707  12161503  12161905  12181601  12352104  12352319  13111010  14111538  14111818  14121800  20121410  22101700  24112602  24121503  24122006  24131504  27113003  30171705  32101620  40101903  40141742  41103407  41104012  41104014  41104104  41105300   42143103  41105341  41111949  41112213  41115612  41116105  41121813  41122004  41122400  42131504  42131606  42132201  42132205  42141607  42142100  42142533  42143400  42144200  42151500  42151600  42151601  42151606  42151681  42151906  42151909  42152401  42171701  42171801  42182000  42182012  42182014  42182800  42201801  42203404  42203706  42221504  42221512  42221600  42221800  42221803  42222002  42241700  42271800  42271903  42272008  42272301  42281806  42292603  42293303  42293502  42295400  42295440  42311501  42311511  42311702  42312201  42321723  44121618  45141501  46181804  46182002  47131500  47131502  51102722  51131810  51171630  53131504  53131608  53131616  53131622  54101600  55101507  60104719  60121100  42171917  42271903</t>
  </si>
  <si>
    <t xml:space="preserve">SUMINISTRO DE INSUMOS MEDICOQUIRURGICOS Y DISPOSITIVOS MÉDICOS </t>
  </si>
  <si>
    <t>CONTRATAR LOS SERVICIOS DE OFTALMOLOGIA PARA LOS USUARIOS DE LA SUBRED SUR.</t>
  </si>
  <si>
    <t>CONTRATACION DIRECTA- INVITACION A COTIZAR</t>
  </si>
  <si>
    <t>DIRECCION DE SERVICIOS AMBULATORIOS-LUISA PARDO</t>
  </si>
  <si>
    <t>80141630 - 82101500</t>
  </si>
  <si>
    <t>SUMINISTROS PARA PUBLICIDAD E IMAGEN CORPORATIVA PARA LA SUBRED SUR</t>
  </si>
  <si>
    <t>12142100 - 12141903 - 12142100</t>
  </si>
  <si>
    <t xml:space="preserve">SUMINISTRO DE GASES MEDICINALES PARA LA SUBRED SUR </t>
  </si>
  <si>
    <t xml:space="preserve">ADQUISICION DE SEGUROS </t>
  </si>
  <si>
    <t>ANALISIS FISICO QUIMICO Y BACTERIOLOGICO DE LAS AGUAS DE LA PLANTA DE TRATAMIENTO DE LA UNIDAD RENAL</t>
  </si>
  <si>
    <t>PRESTAR LOS SERVICIOS DE LA ESPECIALIDAD DE UROLOGÍA</t>
  </si>
  <si>
    <t>CONTRATACION DIRECTA - INVITACION A COTIZAR</t>
  </si>
  <si>
    <t xml:space="preserve">PRESTACION DE SERVICIOS Y PROCEDIMIENTOS INVASIVOS Y NO INVASIVOS POR PARTE DE LA ESPECIALIDAD DE CARDIOLOGIA </t>
  </si>
  <si>
    <t xml:space="preserve">PRESTACION DE SERVICIOS DE GASTROENTEROLOGIA </t>
  </si>
  <si>
    <t>41113328 - 41104207</t>
  </si>
  <si>
    <t>ADQUISICIÓN DE INSUMOS PARA LA TOMA  Y ANÁLISIS DE MUESTRAS DE MERCURIO Y PLOMO PARA AVANZAR EN LA IDENTIFICACIÓN DE EFECTOS EN SALUD Y FACTORES ASOCIADOS A NIVELES DE MERCURIO Y PLOMO EN GESTANTES,  RECIÉN NACIDOS Y LACTANTES DE BOGOTÁ</t>
  </si>
  <si>
    <t>PROPIOS-PIC</t>
  </si>
  <si>
    <t>CONTRATAR LA ADQUISICIÓN DE INSUMOS PARA ADELANTAR ACCIONES DE MUESTREO Y ANÁLISIS DE AGUA ADELANTADAS EN LAS ACCIONES DE VIGILANCIA INTENSIFICADA SUBSISTEMA DISTRITAL PARA LA PROTECCIÓN Y CONTROL DE LA CALIDAD DEL AGUA PARA CONSUMO HUMANO</t>
  </si>
  <si>
    <t>42312300 - 42312303 - 42312403 - 42312313 - 42312003 - 42312301 - 42312601 - 42312602</t>
  </si>
  <si>
    <t>COMPRA DE INSUMOS PARA REALIZACIÓN DE TERAPIA VAC PARA MANEJO DE HERIDAS</t>
  </si>
  <si>
    <t xml:space="preserve">VALIDACION DEL PROCESO PRODUCTIVO DE AIRE MEDICINAL EN SITIO POR COMPRESOR </t>
  </si>
  <si>
    <t>CONTRATAR SERVICIOS DE BANCOS DE SANGRE</t>
  </si>
  <si>
    <t>SERVICIO DE ESTERILIZACION EN OXIDO DE ETILENO Y POSIBLES CONTIGENCIAS A VAPOR DE LA SUB RED SUR</t>
  </si>
  <si>
    <t xml:space="preserve">42281803 - 42281806 - 41104407 </t>
  </si>
  <si>
    <t>SUMINISTRO DE INDICADORES BIOLOGICOS Y COMODATO DE INCUBADORAS PARA LA SUBRED</t>
  </si>
  <si>
    <t>41112220 - 41112114</t>
  </si>
  <si>
    <t>TERMOMETROS Y TERMOHIGROMETROS</t>
  </si>
  <si>
    <t xml:space="preserve">42251612 - 42251614 - 42251618 - 42142110 - </t>
  </si>
  <si>
    <t xml:space="preserve">SUMINISTRO DE ELEMENTOS PARA EL AREA DE TERAPIAS </t>
  </si>
  <si>
    <t>SERVICIO DE TRANSPORTE TERRESTRE ESPECIAL ADMINISTRATIVO</t>
  </si>
  <si>
    <t>SERVICIO DE TRANSPORTE TERRESTRE ESPECIAL CONVENIOS, PIC, RUTA DE LA SALUD .</t>
  </si>
  <si>
    <t xml:space="preserve">SER5VICIO DE TRANSPORTE ESPECIAL -TERRESTRE </t>
  </si>
  <si>
    <t>44111515 - 78131602 - 78131804</t>
  </si>
  <si>
    <t xml:space="preserve">CONTRATAR LA PRESTACIÓN DE SERVICIOS DE TRASLADO DE DOCUMENTACIÓN DE ARCHIVOS </t>
  </si>
  <si>
    <t xml:space="preserve">PRESTACIÓN DE SERVICIOS ESPECIALIZADOS DE ASESORÍA Y CONSULTORÍA EN EL MARCO DEL SISTEMA OBLIGATORIO DE GARANTÍA DE LA CALIDAD </t>
  </si>
  <si>
    <t>SUMINISTRO DE RECIPIENTES PARA LA SEGREGACION, TRANSPORTE Y DISPOSICION TEMPORAL DE RESIDUOS GENERADOS EN LOS CENTROS ASISTENCIALES Y ADMINISTRATIVOS DE LA SUBRED INTEGRADA DE SERVICIOS DE SALUD SUR E.S.E.</t>
  </si>
  <si>
    <t>CONTRATO CONSULTORÍA PARA LA IMPLEMENTACIÓN DEL SUBSISTEMA DE GESTIÓN AMBIENTAL</t>
  </si>
  <si>
    <t>MONITOREO Y ANÁLISIS FISICOQUIMICOS PARA LA CALIDAD DEL AGUA</t>
  </si>
  <si>
    <t>MANTENIMENTO PREVENTIVO Y CORRECTIVO DE EQUIPO HOSPITALARIO CON REPUESTOS Y ACCESORIOS -EQUIPOS DE RAYOS X TOSHIBA</t>
  </si>
  <si>
    <t>MANTENIMENTO PREVENTIVO Y CORRECTIVO DE EQUIPO HOSPITALARIO CON REPUESTOS Y ACCESORIOS -EQUIPOS DE RAYOS X  SIEMENS</t>
  </si>
  <si>
    <t>CALIBRACION EQUIPOS</t>
  </si>
  <si>
    <t xml:space="preserve">MANTENIMIENTO PREVENTIVO Y CORRECTIVO DE DIGITALIZADOR KONICA MINOLTA CON RESPUESTOS </t>
  </si>
  <si>
    <t xml:space="preserve">MANTENIMIENTO PREVENTIVO Y CORRECTIVO DE LOS  DIGITALIZADORES CARESTREAM CON REPUESTOS </t>
  </si>
  <si>
    <t xml:space="preserve">MANTENIMIENTO PREVENTIVO Y CORRECTIVO DE INSTRUMENTAL ODONTOLOGICO, QUIRURGICO, MOTORES NUEMATICOS Y OPTICAS QUIRURGICAS </t>
  </si>
  <si>
    <t>72154110 -73152101</t>
  </si>
  <si>
    <t xml:space="preserve">MANTENIMIENTO PREVENTIVO , CORRECTIVO INCLUIDOS REPUESTOS DE NEVERAS </t>
  </si>
  <si>
    <t>MANTENIMIENTO PREVENTIVO, CORRECTIVO Y CALIBRACION DE LA CENTRAL DE INCLUSIÓN - SUMINITRO DE REPUESTOS</t>
  </si>
  <si>
    <t>COMPRA DE REPUESTOS DE MAYOR CUANTIA  TARJETAS DE EQUIPOS MEDICOS ESPECIALIZADOS -TOSHIBA</t>
  </si>
  <si>
    <t>VALIDACIÓN  DE AUTOCLAVES DE LA SUBRED (23)</t>
  </si>
  <si>
    <t xml:space="preserve">ARRIENDO DE LA CENTRAL DE PRODUCCION DE AIRE MEDICINAL USS TUNAL - </t>
  </si>
  <si>
    <t xml:space="preserve">ALQUILER ARCO EN C (1) USS TUNAL </t>
  </si>
  <si>
    <t>ARRENDAMIENTO DE BIENES INMUEBLES</t>
  </si>
  <si>
    <t>85161505-80131500</t>
  </si>
  <si>
    <t>ARRENDAMIENTO EQUIPOS BIOMEDICOS: MONITORES DE SIGNOS VITALES (27)  DESFIBRILADORES (2), VENTILADOR DE TRANSPORTE (4) - ECOGRAFO (1) -  INCUBADORAS (8), VENTILADORES ADULTO (3) INCUBADORA DE TRANSPORTE (2), INCUBADORAS  (8) LAMPARA DE CALOR RADIANTE - MONITOR MULTIPARAMETROS (7) - MONITORES FETAL DUAL O GENELAR (2) - MONITORES FETAL SENCILLO (4) - CAMAS HOSPITALARIAS DE TRES PLANOS (5)</t>
  </si>
  <si>
    <t>ARRENDAMIENTO DE EQUIPOS BIOMEDICOS-LAMPARA DE CALOR RADIANTE, MONITOR SIGNOS VITALES, INCUBADORAS, MONITOR FETALES</t>
  </si>
  <si>
    <t>ARRENDAMIENTO DE EQUIPO DE SUCCION DE VACIO</t>
  </si>
  <si>
    <t>ARRENDAMIENTO DE ANGIOGRAFO</t>
  </si>
  <si>
    <t xml:space="preserve">SUMINISTRO DE 26- CHASIS PARA DIGITALIZADOR DE IMÁGENES MARCA CARESTREAM </t>
  </si>
  <si>
    <t xml:space="preserve">SUMINISTRO DE 8- CHASIS PARA DIGITALIZADOR DE IMÁGENES MARCA KONICA MINOLTA </t>
  </si>
  <si>
    <t xml:space="preserve">MANTENIMIENTO SISTEMA DE VENTILACION MECANICA - AIRE ACONDICIONADO- CUARTO FRIO. - SERVIDORES </t>
  </si>
  <si>
    <t>PRESTACION DEL SERVICIO DE ASEO Y CAFETERIA</t>
  </si>
  <si>
    <t>SERVICIO DE  MANTENIMIENTO PREVENTIVO Y CORRECTIVO DE ASCENSORES</t>
  </si>
  <si>
    <t>39121300- 39121400 - 39121700- 39121300- 39101600</t>
  </si>
  <si>
    <t>SUMINISTRO DE MATERIALES ELECTRICOS/ FERRETERIA/  CARPINTERIA EN ALUMINIO</t>
  </si>
  <si>
    <t xml:space="preserve">30171706 - 30171703 - 30171707 -30171710 -30171711- </t>
  </si>
  <si>
    <t>SUMINISTRO DE VIDRIOS PARA LAS USS DE LA SUBRED</t>
  </si>
  <si>
    <t>SUMINISTRO Y RECARGAS DE EXTINTORES</t>
  </si>
  <si>
    <t>DIRECCION DE TALENTO HUMANO-ING FABIOLA BAUTISTA</t>
  </si>
  <si>
    <t>MANTENIMIENTO PREVENTIVO INMERSO EL CORRECTIVO DE LAS PLANTAS ELECTRICAS</t>
  </si>
  <si>
    <t xml:space="preserve">MANTENIMIENTO PREVENTIVO INMERSO CORRECTIVO DEL SISTEMA HIDRONEUMATICO </t>
  </si>
  <si>
    <t xml:space="preserve">DOTACION DE PERSONAL </t>
  </si>
  <si>
    <t xml:space="preserve">26142300 - 30121707 - 42131610 - 42204004 - 42204005 - 42204000 - 46181500 - 46181709 - </t>
  </si>
  <si>
    <t>EXAMENES MEDICOS OCUPACIONALES PERIODICOS PARA FUNCIONARIOS SUBRED</t>
  </si>
  <si>
    <t xml:space="preserve">CONTRATAR EL SERVICIO DE VIGILANCIA PARA LA SUBRED CON AYUDAS ELECTRONICAS Y MONITOREO DE ALARMAS </t>
  </si>
  <si>
    <t xml:space="preserve">ARRENDAMIENTO EQUIPO DE COMPUTO - IMPRESORAS, SCANER, DUPLICAADORAS Y FOTOCOPIADORAS </t>
  </si>
  <si>
    <t xml:space="preserve">COMPRA DE MANILLAS DE IDENTIFICACION </t>
  </si>
  <si>
    <t>OFICINA DE CALIDAD-SANDRA MEDINA</t>
  </si>
  <si>
    <t>ARRENDAMIENTO DE BODEGA CON INFRAESTRUCTURA  PARA EL ALMACENAMIENTO DEL ARCHIVO DE LA SUBRED</t>
  </si>
  <si>
    <t>ARRENDAMIENTO DE BODEGA</t>
  </si>
  <si>
    <t>CONTRATACION DE LA CUSTODIA DEL ARCHIVO CENTRAL</t>
  </si>
  <si>
    <t>CONTRATACION DIRECTA - PROCESO ESPECIAL</t>
  </si>
  <si>
    <t xml:space="preserve">PROPIOS </t>
  </si>
  <si>
    <t xml:space="preserve">MANTENIMIENTO Y CONSERVACION DE LA INFRAESTRUCTURA FISICA DE LA USS TUNAL </t>
  </si>
  <si>
    <t xml:space="preserve">42201848 - 81112400 - </t>
  </si>
  <si>
    <t>INVITACION DIRECTA- PROCESO ESPECIAL</t>
  </si>
  <si>
    <t>CONTRATAR EL SERVICIO DE  MONITOREO DE TEMPERATURA CENTINELA PARA LOS EQUIPOS DE REFRIGERACION Y CUARTOS FRIOS PARA LOS PRODUCTOS BIOLOGICOS</t>
  </si>
  <si>
    <t>DIRECCION GESTION DEL RIESGO EN SALUD-DRA LIDA MONTENEGRO</t>
  </si>
  <si>
    <t xml:space="preserve">IMPRESIÓN DE FORMATOS Y FORMAS PARA EL REGISTRO DE OPERACIONES DEL PIC. </t>
  </si>
  <si>
    <t>COMPRA DE CAL SODADA PARA SERVICIO DE ANESTESIA</t>
  </si>
  <si>
    <t>CONTRATAR SERVICIOS CONSULTA EN LISTAS VINCULANTES SARLAFT</t>
  </si>
  <si>
    <t>DIRECCION FINANCIERA</t>
  </si>
  <si>
    <t>CONTRATAR EL SERVICIO DE ESTERILIZACIÓN DE HEMBRAS CANINAS Y FELINAS Y CASTRACIÓN A MACHOS CANINOS Y FELINOS</t>
  </si>
  <si>
    <t xml:space="preserve">ADQUISICION DE ELEMENTOS PARA LAS CAMPAÑAS  Y ACCIONES DE SALUD PUBLICA </t>
  </si>
  <si>
    <t>CONTROL INTEGRADO DE PLAGAS</t>
  </si>
  <si>
    <t xml:space="preserve">ADQUICION DE KITS DE DERRAMES QUIMICOS Y DE FLUIDOS CORPORALES PARA TODAS LAS FARMACIAS, AMBULANCIAS Y SERVICIOS ASISTENCIALES </t>
  </si>
  <si>
    <t xml:space="preserve">PRESTAR EL SERVICIO DE LAVANDERÍA Y DESINFECCIÓN DE PRENDAS HOSPITALARIAS, EN TANTO SE SURTE EL PROCESO DE COMPRA CONJUNTA </t>
  </si>
  <si>
    <t>42201510 - 85161501</t>
  </si>
  <si>
    <t>SUMINISTRO E INSTALACION DEL REPUESTO 73 GB DISK PARTE No. BSX74  PARA EL TAC EN EL SERVICIO DE IMÁGENES DIAGNOSTICA DE LA UNIDAD DE SERVICIOS DE SALUD</t>
  </si>
  <si>
    <t>SOPORTE TECNICO SISTEMAS DE INFORMACION KAWAK</t>
  </si>
  <si>
    <t>42231601 - 42231609 -42295137</t>
  </si>
  <si>
    <t>SUMINISTRO DE INSUMOS MEDICOQUIRURGICOS PARA SERVICIO DE GASTROENTEROLOGIA</t>
  </si>
  <si>
    <t>42201840 -42203402 - 42203403 - 42203406 - 42203414 -42294719 -42294201</t>
  </si>
  <si>
    <t>SUMINISTRO DE INSUMOS MEDICOQUIRURGICOS CIRUGIA VASCIULAR</t>
  </si>
  <si>
    <t>SUMINISTRO DE INSUMOS ARTROSCOPIA-</t>
  </si>
  <si>
    <t>42161601 - 42221517 - 42161634 - 42161803</t>
  </si>
  <si>
    <t xml:space="preserve">SUMINISTRO DE INSUMOS MEDICOQUIRURGICOS PARA UNIDAD RENAL </t>
  </si>
  <si>
    <t>42294213 - 42293901 - 42294805</t>
  </si>
  <si>
    <t>SUMINISTRO DE INSUMOS PARA CIRUGIA LAPAROSCOPICA - CON EQUIPOS EN APOYO TECNOLÓGICO</t>
  </si>
  <si>
    <t xml:space="preserve">SUMINISTRO DE EQUIPOS BOMBA PARA LA ADMINISTRACION DE NUTRICIONES ENTERALES </t>
  </si>
  <si>
    <t xml:space="preserve">CONTRATAR LA CONSULTORIA PARA LA FORMULACION DE LA PROPUESTA DE REESTRUCTURACIÓN ADMINISTRATIVAS DE LAS DIFERENTES AREAS  DE LA SUBRED SUR. </t>
  </si>
  <si>
    <t>CONTRATAR EL SUMINISTRO DE DISPOSITIVOS MEDICO QUIRÚRGICO - BOMBAS DE INFUSIÓN</t>
  </si>
  <si>
    <t>42293901 - 42294805</t>
  </si>
  <si>
    <t xml:space="preserve">42192210 - 49161707 - 42211506 - 42191808 - 46161529 - 42144003 - 42191810  </t>
  </si>
  <si>
    <t>CONTRATAR EL SUMINISTRO DE  AYUDAS TECNICAS SEGÚN  CONVENIO FONDO DESARROLLO LOCAL 168 y 126</t>
  </si>
  <si>
    <t>FDL</t>
  </si>
  <si>
    <t>CONTRATAR EL SUMINISTRO DE  AYUDAS TECNICAS SEGÚN  CONVENIO FONDO DESARROLLO LOCAL 235</t>
  </si>
  <si>
    <t xml:space="preserve">CONTRATAR EL SERVICIO OPERADOR PARA HIPOTERAPIA    </t>
  </si>
  <si>
    <t>CONTRATAR RUTA (UBA) DE ESTERILIZACION CANINA</t>
  </si>
  <si>
    <t>CONTRATAR  EL SUMINISTRO DE PROTESIS DENTALES (2453 PROTESIS)</t>
  </si>
  <si>
    <t>ADQUISICON DE IMPLANTE HORMONAL SUBDERMICO(Implanon) O ENDOCONCEPTIVO CON METODO DE LIBERACION INTRAUTERINA(Mirena)</t>
  </si>
  <si>
    <t xml:space="preserve">42151909 - 53131503 </t>
  </si>
  <si>
    <t>ADQUISICION DE KIT DE SALUD ORAL PARA NIÑOS Y ADULTOS</t>
  </si>
  <si>
    <t>ADQUISICION DE KIT LUDICO PARA SALUD SEXCUAL Y REPRODUCTIVA</t>
  </si>
  <si>
    <t>53131647 - 53102305</t>
  </si>
  <si>
    <t>ADQUISICION DE KIT MADRES GESTANTES</t>
  </si>
  <si>
    <t>82151701 - 82151703 - 82151704 - 82151706</t>
  </si>
  <si>
    <t>CONTRATAR SERVICIO  DE ORIENTACION VOCACIONAL EN SSR, CARNAVALITO, OBRAS TEATRALES Y GUIONES COMUNICATIVOS</t>
  </si>
  <si>
    <t>COMPRA DE TUBOS DE RAYOS X</t>
  </si>
  <si>
    <t>CONTRATAR EL SISTEMA DE INFORMACIÒN PACS-RIS DE IMÁGENES DIAGNOSTICAS: ARRENDAMIENTO  EQUIPOS DE TOMA DE IMAGENES DIAGNOSTICAS DE LA USS TUNAL SOPORTE TECNICO INCLUYENDO SOFTWARE DEL USS MEISSEN SISTEMAS HIRUKO  PACS (Sistema Computarizado para archivo Digital) y Hiruko RIS (Sistema de información Radiológica</t>
  </si>
  <si>
    <t>31161500 - 31162108 - 46182304</t>
  </si>
  <si>
    <t xml:space="preserve">CONTRATAR EL SUMINISTRO E INSTALACIÓN, INCLUIDO ACCESORIS PARA EL SISTEMA DE ESTRUCTURA DE ANCLAJE Y SOPORTE DE INTEGRACIÓN SENSORIAL PARA LA UPA LIMONAR PERTENECIENTE A LA USS VISTA HERMOSA </t>
  </si>
  <si>
    <t>80131501 - 80131502</t>
  </si>
  <si>
    <t>ARRENDAMIENTO EL INMUEBLE UBICADO EN LA CARRERA 18 BIS No. 60 G 80 SUR DE ESTA CIUDAD, PARA EL FUNCIONAMIENTO DE BODEGA MEDICOQUIRURGICO  Y ARCHIVO ESTADISTICA DE LA SUBRED INTEGRADA DE SERVICIOS DE SALUD SUR ESE, USS MEISSEN</t>
  </si>
  <si>
    <t>ARRENDAMIENTO LA PRIMERA PLANTA DEL INMUEBLE UBICADO EN LA CALLE 60 G SUR No 18-04 DE ESTA CIUDAD, USS MEISSEN</t>
  </si>
  <si>
    <t>ARRENDAMIENTO EL INMUEBLE UBICADO EN LA DIAGONAL 59 I SUR No. 38 - 20 DE ESTA CIUDAD, USS VISTA HERMOSA</t>
  </si>
  <si>
    <t>ARRENDAMIENTO EL INMUEBLE DE CINCO (5) PISOS, UBICADO EN LA TRANSVERSAL 36 No. 59 B 59 DE ESTA CIUDAD, USS VISTA HERMOSA</t>
  </si>
  <si>
    <t>IMPRESIÓN DE FORMATOS Y FORMAS PARA EL REGISTRO DE OPERACIONES DEL PIC</t>
  </si>
  <si>
    <t>CONTRATAR EL SERVICIO DE ESTERILIZACIÓN DE HEMBRAS CANINAS Y FELINAS Y CASTRACIÓN A MACHOS CANINOS Y FELINOS-PIC</t>
  </si>
  <si>
    <t xml:space="preserve">46181503 - 46181504 - 46181709 </t>
  </si>
  <si>
    <t>ADQUISICION DE ELEMETOS DE PROTECCION INDIVIDUAL REQUERIDOS PARA LA LINEA ETOZ (FUMIGACION Y DESRATIZACION)</t>
  </si>
  <si>
    <t>53101802 - 53101804 - 53121603 - 46181604 - 53111501 - 53111502 - 23141607 - 46181546</t>
  </si>
  <si>
    <t>DOTACION INSTITUCIONAL DE CHAQUETAS, GORROS,MORRALES, BOTAS DE CAUCHO MEDIA CAÑA, CAPAS IMPERMEABLES. C-0085-2017</t>
  </si>
  <si>
    <t>25172608 - 44111912 - 44121708</t>
  </si>
  <si>
    <t>ADQUISICION DE INSUMOS Y MATERIALES PARA ACTIVIDADES CONSENSUADAS EN LA CONSTRUCCION DEL PLAN FAMILIAR. COMO TABLEROS EN PROPALCOTE, BORRADORES Y MARCADORES PARA TABLEROC,0085-2017</t>
  </si>
  <si>
    <t>42132203 - 46181503 - 46181504 - 46181709 - 46181604 - 46181802</t>
  </si>
  <si>
    <t>ELEMENTOS REQUERIDOS PARA LA LÍNEA DE ALIMENTOS SANOS Y SEGUROS DE VIGILANCIA SANITARIA</t>
  </si>
  <si>
    <t xml:space="preserve">42231805 - 51191603 </t>
  </si>
  <si>
    <t>SUMINISTRO DE UNIDADES DE COMPLEMENTO ALIMENTACION FDL</t>
  </si>
  <si>
    <t>SUMINISTRO IMPRESOS Y PUBLICACIONES DE PIEZAS COMUNICATIVAS EN DESARROLLO DE CONVENIO 236-237 FDL</t>
  </si>
  <si>
    <t>CONTRATAR LA REALIZACION DE SALIDAS PEDAGOGICAS SEGÚN CONDICIONES DEL CONVENIO 168</t>
  </si>
  <si>
    <t>SUMINISTRO DE REFRIGERIOS UEL CONVENIO 236</t>
  </si>
  <si>
    <t>71121511 - 77121706 - 77101806</t>
  </si>
  <si>
    <t>GESTION DE LODOS</t>
  </si>
  <si>
    <t>CONVENIO 1941</t>
  </si>
  <si>
    <t>OFICINA PARTICIPACIÓN SOCIAL Y COMUNITARIA-DRA MARTHA APONTE</t>
  </si>
  <si>
    <t>77102003 - 81141801 -80111509</t>
  </si>
  <si>
    <t xml:space="preserve">ANALISIS DE PUESTO DE TRABAJO PARA LESIONES OSTEOMUSCULARES - CALIFICACIÓN DE ORIGEN </t>
  </si>
  <si>
    <t>90111601 - 96111602 -96111603 - 90121501 - 93131608 - 82101503</t>
  </si>
  <si>
    <t>CONTRATAR ACTIVIDADES DE BIENESTAR PARA LOS FUNCIONARIOS DE LA SUBRED A TRAVÉS DE LA CAJA DE COMPENSACIÓN</t>
  </si>
  <si>
    <t>80141630 - 82101503 -82101505</t>
  </si>
  <si>
    <t xml:space="preserve">ELABORACION DE  DIFERENTES PIEZAS COMUNICATIVAS  Y DIDACTICAS CON EL FIN DE DAR CUMPLIMIIENTO AL OBJETO DEL CONVENIO 1941 de 2016 </t>
  </si>
  <si>
    <t xml:space="preserve">JULIO </t>
  </si>
  <si>
    <t>80131702 - 80131802 - 80131803</t>
  </si>
  <si>
    <t>CONTRATACIÓN DE SERVICIOS PROFESIONALES PARA LA ELABORACIÓN DEL CATASTRO HOSPITALARIO FÍSICO Y EL INVENTARIO DE PREDIOS</t>
  </si>
  <si>
    <t>CONVENIO 1925</t>
  </si>
  <si>
    <t>MANTENIMIENTO PREDICTIVO, PREVENTIVO Y CORRECTIVO, VERIFICACION Y SUMIISTRO DE REPUESTOS Y/O ACCESORIOS PARA EL BUEN FUNCIONAMIENTO DE LAS  AUTOCLAVES DE LA SUBRED SUR</t>
  </si>
  <si>
    <t xml:space="preserve">ESTUDIO DIAGNOSTICO PARA DETERMINAR VIABILIDAD DEL FUNCIONAMIENTO DEL SERVICIO DE RADIOLOGÍA E IMAGENOLOGÍA EN LA SUBRED SUR </t>
  </si>
  <si>
    <t xml:space="preserve">CERTIFICADO DE CALIDAD PARA LOS EQUIPOS DE IMAGENOLOGÍA EN LA SUBRED INTEGRADA DE SERVICIOS DE SALUD SUR. </t>
  </si>
  <si>
    <t>JEFE OFICINA PARTICIPACION COMUNITARIA-MARTHA APONTE</t>
  </si>
  <si>
    <t>CONTRATAR LAS ESTRATEGIAS DE COMUNICACIÓN EN EMISORAS LOCALES CONVENIO 1941-2016</t>
  </si>
  <si>
    <t>15 DIAS</t>
  </si>
  <si>
    <t>SUMINISTRO DE MEDICAMENTOS Y LIQUIDOS ENDOVENOSOS PARA CUBRIR LAS NECESIDADES DE LOS SERVICIOS ASISTENCIALES DE LAS DIFERENTES UNIDADES QUE COMPONEN LA SUBRED INTEGRADA DE SERVICIOS DE SALUD SUR E.S.E.</t>
  </si>
  <si>
    <t>CONTRATACION DIRECTA-INVITACION A COTIZAR PROCESO ESPECIAL</t>
  </si>
  <si>
    <t>SUMINISTRO DE  GALONES Y GARRAFAS PARA LA DISPOSICIÓN DE RESIDUOS PELIGROSOS (FARMACOS Y CORTOPUNZANTES) EN LAS UNIDADES DE SERVICIOS DE SALUD DE LA SUBRED SUR</t>
  </si>
  <si>
    <t>ARRENDAMIENTO DEL SISTEMA DE PRODUCCIÓN DE AIRE MEDICINAL IN SITU POR COMPRESIÓN CON LOS SIGUIENTES ELEMENTOS:  COMPRESORES, TANQUES (PULMON) SECADORES, FILTROS (PARTICULAS COALESCENTES, CARBON ACTIVADO, BACTERIOLÓGICO), SISTEMA DE MONITOREO, SISTEMA DE ALARMAS Y PROTECCIONES, PANEL DE CONTROL, VÁLVULA REGULADORA SISTEMA DISTRIBUCIÓN INCLUIDA LA OBRA DE ADECUACIÓN A TODO COSTO CON MATERIALES Y MANO DE OBRA CERTIFICADA, PARA LA USS MEISSEN Y LA ADECUACIÓN DE LOS MANIFOLDS DISCRIMINADOS DE LA SIGUIENTE MANERA: UN MANIFOLDS PARA OXIGENO DE 2X20 PARA LA USS TUNAL Y DOS MANIFOLDS DE 2X10 DE OXIGENO Y AIRE MEDICINAL PARA LA USS MEISSEN</t>
  </si>
  <si>
    <t>SUMINISTRO DE MEDICAMENTOS POS - NO POS DESIERTOS</t>
  </si>
  <si>
    <t>PROPIOS PIC</t>
  </si>
  <si>
    <t>ADQUISICIÓN DE DOS (2) ALCOHOLÍMETROS Y 500 PRUEBAS DE DETECCIÓN DE DROGAS EN SALIVA, CON EL FIN DE DAR CUMPLIMIENTO A LA POLÍTICA NACIONAL DE PREVENCIÓN DEL CONSUMO DE ALCOHOL Y SUSTANCIAS PSICOACTIVAS EN EL ESCENARIO LABORAL, EN LA SUBRED INTEGRADA DE SERVICIOS DE SALUD SUR E.S.E.</t>
  </si>
  <si>
    <t>ADQUISICIÓN DE 100 SILLAS ERGONÓMICAS PARA LA ADECUACIÓN DE LOS PUESTOS DE TRABAJO CON VDT  EN LA SUBRED INTEGRADA DE SERVICIOS DE SALUD SUR E.S.E.</t>
  </si>
  <si>
    <t>72101518-7215410-72154105</t>
  </si>
  <si>
    <t xml:space="preserve">ADQUISICIÓN DE ELEMENTOS DE PROTECCIÓN PERSONAL Y DOTACION BRIGADA DE EMERGENCIAS </t>
  </si>
  <si>
    <t>MANTENIMIENTO DE REDES DE GASES TOMAS DE (OXIGENO, AIRE, SUCCION) - COMPRAS DE TRAMPAS DE VACIO PARA LA SUCCIÓN, REGULADORES, FLUJOMETROS Y ACCESORIOS PARA TERAPIA RESPIRATORIA</t>
  </si>
  <si>
    <t xml:space="preserve">81111803 - 42271705 -  42271718 - 40142502 - 40142503 - 42295123 </t>
  </si>
  <si>
    <t>COOMPRA DE 120 BASCULAS DIGITALES</t>
  </si>
  <si>
    <t>42281701 - 72151004 - 85161501</t>
  </si>
  <si>
    <t>81141704 - 81141804</t>
  </si>
  <si>
    <t>41104213 - 51191604 - 51191702 - 51191601 - 73101702 - 51100000</t>
  </si>
  <si>
    <t>51100000 - 51120000 - 51130000 - 51140000 - 51150000 - 51160000 - 51170000- 51180000- 51190000 - 51200000- 51210000 - 51240000 -51250000</t>
  </si>
  <si>
    <t>41113038 - 85121810</t>
  </si>
  <si>
    <t xml:space="preserve">41111508 - 42182805 - 42182803 </t>
  </si>
  <si>
    <t xml:space="preserve">56112102 - 56101522 </t>
  </si>
  <si>
    <t>INVITAR</t>
  </si>
  <si>
    <t>CONTRATAR LA ADQUISICIÓN DE QUINCE (15) KIT DE REPUESTOS CONSUMIBLES DE MANTENIMIENTO AUTOCLAVE EURONDA 100 CICLOS, UNA (1) TARJETA DE POTENCIA PARA AUTOCLAVE FER F9 MED CÓDIGO 815138, AUTOCLAVE E9 MED EURONDA SERIE: EGP 150174 D LA USS MARICHUELA, QUINCE (15) FILTROS BACTERIOLÓGICOS AUTOCLAVE E9 MED REF: 532200, TREINTA (30) PAPELES PARA AUTOCLAVE E9 MED EURONDA</t>
  </si>
  <si>
    <t>PRESTACIÓN DEL SERVICIO DE TOMA DE MUESTRAS Y ANÁLISIS FISICOQUÍMICO Y BACTERIOLÓGICO, INCLUYENDO ENDOTOXINAS, DEL AGUA TRATADA POR LA PLANTA DE TRATAMIENTO DE OSMOSIS INVERSA DE UNIDAD RENAL</t>
  </si>
  <si>
    <t xml:space="preserve">MANTENIMIENTO PREDICTIVO, PREVENTIVO, CORRECTIVO VERIFICACION METROLOGICA DE EQUIPOS PATRON Y SUMINSITRO DE REPUESTOS Y/O ACCESORIOS NECESARIOS PARA EL BUEN FUNCIONAMIENTO DE LOS EQUIPOS MEDICOS Y ODONTOLOGICOS DE LAS USS TUNAL, MEISSEN, NAZARETH,  </t>
  </si>
  <si>
    <t>ADQUIRIR FORMULAS LACTEAS - LECHES Y SUS DERIVADOS-NUTRICIONES ENTERALES PARA LOS DIFERENTES SERVICIOS DESIERTOS</t>
  </si>
  <si>
    <t>PRESTACIÓN DEL SERVICIO DE ASEO, LIMPIEZA, DESINFECCIÓN Y CAFETERÍA, INCLUIDOS INSUMOS Y MAQUINARIA NECESARIA PARA SEDES ADMINISTRATIVAS Y UNIDADES DE SERVICIOS DE SALUD, QUE CONFORMAN LA SUBRED INTEGRADA DE SERVICIOS DE SALUD SUR E.S.E.</t>
  </si>
  <si>
    <t>COMPRA E INSTALACIÓN DE DIEZ (10) KITS DE MANTENIMIENTO 5,000 HORAS PARA VENTILADOR NEUMOVENT GRAPHNET MODELO TS, CUATRO (4) KITS DE MANTENIMIENTO 5,000 HORAS PARA VENTILADOR NEUMOVENT GRAPHNET MODELO ADVANCE PARA LA USS TUNAL</t>
  </si>
  <si>
    <t>SUMINISTRO DE DISPOSITIVOS MEDICOQUIRURGICOS PARA CUBRIR LA NECESIDAD DE LOS SERVICIOS ASISTENCIALES</t>
  </si>
  <si>
    <t>CONTRATAR LA PRESTACION DEL SERVICIO DE CALL CENTER  PARA AGENDAMIENTO, CANCELACIÒN Y REPROGRAMACION DE CITAS PARA LAS 4 SUBREDES DEL DISTRITO</t>
  </si>
  <si>
    <t>COMPRA UN DISCO DURO, UNA TARJETA PUENTE, UNA TARJETA RX BEAM FORMER, UNA PLATINA EN U, UNA TARJETA RX, UN CABLE TECLADO ALFA NUMÉRICO, UN TECLADO ALFANUMÉRICO, UN TRANSDUCTOR PARA ECOGRAFO MARCA ITACHI</t>
  </si>
  <si>
    <t>DICIEMBRE</t>
  </si>
  <si>
    <t xml:space="preserve">MANTENIMIENTO DE CAMAS Y MOBILIARIO </t>
  </si>
  <si>
    <t xml:space="preserve">ADQUISICION CORTINAS </t>
  </si>
  <si>
    <t>MANTENIMIENTO LLAMADO DE ENFERMERIA</t>
  </si>
  <si>
    <t>ARRENDAMIENTO DE INMUEBLE UBICADO EN LA CARRERA 18 A bis No 60-20 sur de ESTA CIUDAD PARA EL FUNCIONAMIENTO DEL LABORATORIO CLINICO Y CONSULTORIOS ASISTENCIALES DE LA USS MEISSEN.</t>
  </si>
  <si>
    <t>CONTRATACION CADENA DE CONEXIÓN BASE DE DATOS APLICATIVO HEON Y SEVEN</t>
  </si>
  <si>
    <t>JEFE OFICNA SISTENAS Y TICS - ING JHON CEPEDA</t>
  </si>
  <si>
    <t>DIRECCION SERVICIOS AMBULATORIOS-DR ANTONIO ROMERO</t>
  </si>
  <si>
    <t>42231801 - 42231802 - 42231803 - 42231804</t>
  </si>
  <si>
    <t>43201803 - 43201409 - 43211706 - 42201711</t>
  </si>
  <si>
    <t>42131701 - 42132103 - 46171620 -52131501</t>
  </si>
  <si>
    <t>CONTRATACIÓN DIRECTA</t>
  </si>
  <si>
    <t>ALQUILER CERRO ANTENAS DE COMUNICACIÓN</t>
  </si>
  <si>
    <t xml:space="preserve">ARRIENDO TORRES DE ENDOSCOPIA (2) USS TUNAL - MEISSEN </t>
  </si>
  <si>
    <t>EQUIPO BOMBA DE INFUSION REF MRS1007sp BAXTER</t>
  </si>
  <si>
    <t xml:space="preserve">INVITACION DIRECTA 
PROCESO ESPECIAL </t>
  </si>
  <si>
    <t xml:space="preserve">CONTRATACIÓN DIRECTA 
</t>
  </si>
  <si>
    <t xml:space="preserve">CONVOCATORIA PÚBLICA </t>
  </si>
  <si>
    <t>GLORIA LIBIA POLANIA AGUILLON</t>
  </si>
  <si>
    <t>OLGA ROCIO RINCON</t>
  </si>
  <si>
    <t xml:space="preserve"> LINA MARIA RODRIGUEZ ALFONSO</t>
  </si>
  <si>
    <t>ROSARIO VILLOTA</t>
  </si>
  <si>
    <t xml:space="preserve">FABIO QUINTERO </t>
  </si>
  <si>
    <t xml:space="preserve">MARTHA LUCIA NIETO </t>
  </si>
  <si>
    <t xml:space="preserve">BLANCA MIRYAM ALBARRACIN </t>
  </si>
  <si>
    <t>MARIBEL CRUZ</t>
  </si>
  <si>
    <t>YOLANDA GUTIERREZ</t>
  </si>
  <si>
    <t xml:space="preserve">SANDRA PATRICIA CARDENAS </t>
  </si>
  <si>
    <t xml:space="preserve">JHON ALEXANDER CEPEDA </t>
  </si>
  <si>
    <t xml:space="preserve">DIANA CAROLINA ABRIL </t>
  </si>
  <si>
    <t>MARIA INES MERCADO URZOLA</t>
  </si>
  <si>
    <t>GLORIA INES GALLO TIBABIZA</t>
  </si>
  <si>
    <t>LUISA ALEJANDRA PARDO RICO
ANTONIO JOSÉ ROMERO
(a partir del 5 de Octubre 2017)</t>
  </si>
  <si>
    <t>LIDA ESPERANZA MONTENEGRO  PARRA</t>
  </si>
  <si>
    <t>JOHANNA ANDREA  TORRES RUIZ</t>
  </si>
  <si>
    <t>LILIANA SOFIA CEPEDA AMARIS</t>
  </si>
  <si>
    <t>SUMINISTRO DE MEDICAMENTOS MONOPOLIO DEL ESTADO PARA GARANTIZAR LA PRESTACIÓN DE LOS SERVICIOS ASISTENCIALES EN LA SUBRED INTEGRADA DE SERVICIOS DE SALUD SUR E.S.E.</t>
  </si>
  <si>
    <t>SUMINISTRO DE AIRE COMPRIMIDO MEDICINAL, PARA GARANTIZAR LA PRESTACIÓN DE LOS SERVICIOS ASISTENCIALES EN LA SUBRED INTEGRADA DE SERVICIOS DE SALUD SUR E.S.E. - UNIDAD DE SERVICIOS DE SALUD TUNAL</t>
  </si>
  <si>
    <t xml:space="preserve">ADQUISICIÓN DE DOS (2) KITS DE URGENCIAS Y EMERGENCIAS PARA LAS UNIDADES COMANDO DE VISTA HERMOSA, TUNJUELITO, NAZARET Y USME PARA EL DESARROLLO DE LAS ACTIVIDADES DE ATENCIÓN Y RESPUESTA A LAS URGENCIAS Y EMERGENCIAS EN SALUD PÚBLICA </t>
  </si>
  <si>
    <t>ADQUISICIÓN DE CAMISETAS BLANCAS TIPO POLO EN TELA PIKET, DE 220 GRAMOS, CON EL LOGO DE SALUD URBANA BORDADO, BOLSILLO EN LA PARTE SUPERIOR IZQUIERDA DE LA CAMISETA, QUE PERMITAN LA CORRECTA IDENTIFICACIÓN DEL TALENTO HUMANO DE LA SUBRED INTEGRADA DE SERVICIOS DE SALUD SUR E.S.E., QUE OPERA LOS PROGRAMAS DEL PLAN DE INTERVENCIONES COLECTIVAS</t>
  </si>
  <si>
    <t>42172001 - 42172002 - 42172007 - 42172010 - 42171802</t>
  </si>
  <si>
    <r>
      <t>CONTRATAR LA COMPRA DE REPUESTOS PARA EL TOMÓGRAFO SIEMENS SOMATON EMOTION 16 SERIE 39605 UBICADO EN LA USS MEISSEN, UNIDAD DE REFRIGERACIÓN DE TUBO DURA 422, FILTROS DE AIRE, ESCOBILLAS DE DATOS, ESCOBILLAS DE POTENCIA, PLEXINRING, CT KIT PX-820</t>
    </r>
    <r>
      <rPr>
        <vertAlign val="superscript"/>
        <sz val="8"/>
        <rFont val="Calibri   "/>
        <family val="0"/>
      </rPr>
      <t xml:space="preserve">a </t>
    </r>
    <r>
      <rPr>
        <sz val="8"/>
        <rFont val="Calibri   "/>
        <family val="0"/>
      </rPr>
      <t>RECAMBIO</t>
    </r>
  </si>
  <si>
    <r>
      <t xml:space="preserve">ARRENDAMIENTO  EQUIPOS DE TOMA DE IMAGENES DIAGNOSTICAS DE LA USS TUNAL SOPORTE TECNICO INCLUYENDO SOFTWARE DEL USS MEISSEN SISTEMAS HIRUKO </t>
    </r>
    <r>
      <rPr>
        <sz val="8"/>
        <color indexed="8"/>
        <rFont val="Calibri   "/>
        <family val="0"/>
      </rPr>
      <t xml:space="preserve"> PACS (Sistema Computarizado para archivo Digital) y Hiruko RIS (Sistema de información Radiológica</t>
    </r>
  </si>
  <si>
    <t>53101601-53101602-53101603-53101604</t>
  </si>
  <si>
    <t>422011500-422320700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</si>
</sst>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_-;\-* #,##0\ _€_-;_-* &quot;-&quot;??\ _€_-;_-@_-"/>
    <numFmt numFmtId="181" formatCode="_(* #,##0_);_(* \(#,##0\);_(* &quot;-&quot;??_);_(@_)"/>
    <numFmt numFmtId="182" formatCode="_-[$$-240A]\ * #,##0_ ;_-[$$-240A]\ * \-#,##0\ ;_-[$$-240A]\ * &quot;-&quot;??_ ;_-@_ "/>
    <numFmt numFmtId="183" formatCode="_(&quot;$&quot;\ * #,##0_);_(&quot;$&quot;\ * \(#,##0\);_(&quot;$&quot;\ * &quot;-&quot;??_);_(@_)"/>
    <numFmt numFmtId="184" formatCode="&quot;$&quot;#,##0"/>
    <numFmt numFmtId="185" formatCode="_-[$$-240A]* #,##0.00_-;\-[$$-240A]* #,##0.00_-;_-[$$-240A]* &quot;-&quot;??_-;_-@_-"/>
    <numFmt numFmtId="186" formatCode="_-&quot;$&quot;* #,##0.0_-;\-&quot;$&quot;* #,##0.0_-;_-&quot;$&quot;* &quot;-&quot;??_-;_-@_-"/>
    <numFmt numFmtId="187" formatCode="_-&quot;$&quot;* #,##0_-;\-&quot;$&quot;* #,##0_-;_-&quot;$&quot;* &quot;-&quot;??_-;_-@_-"/>
  </numFmts>
  <fonts count="49">
    <font>
      <sz val="11"/>
      <color theme="1"/>
      <name val="Calibri"/>
      <family val="2"/>
    </font>
    <font>
      <sz val="11"/>
      <color indexed="8"/>
      <name val="Calibri"/>
      <family val="2"/>
    </font>
    <font>
      <b/>
      <sz val="9"/>
      <name val="Tahoma"/>
      <family val="2"/>
    </font>
    <font>
      <sz val="9"/>
      <name val="Tahoma"/>
      <family val="2"/>
    </font>
    <font>
      <sz val="8"/>
      <name val="Calibri   "/>
      <family val="0"/>
    </font>
    <font>
      <vertAlign val="superscript"/>
      <sz val="8"/>
      <name val="Calibri   "/>
      <family val="0"/>
    </font>
    <font>
      <sz val="8"/>
      <color indexed="8"/>
      <name val="Calibri   "/>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6.6"/>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8"/>
      <color indexed="30"/>
      <name val="Calibri   "/>
      <family val="0"/>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6.6"/>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Calibri   "/>
      <family val="0"/>
    </font>
    <font>
      <sz val="8"/>
      <color rgb="FF000000"/>
      <name val="Calibri   "/>
      <family val="0"/>
    </font>
    <font>
      <u val="single"/>
      <sz val="8"/>
      <color theme="10"/>
      <name val="Calibri   "/>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thin"/>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4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180" fontId="4" fillId="0" borderId="10" xfId="48" applyNumberFormat="1" applyFont="1" applyFill="1" applyBorder="1" applyAlignment="1">
      <alignment horizontal="center" vertical="center" wrapText="1"/>
    </xf>
    <xf numFmtId="170" fontId="45" fillId="0" borderId="10" xfId="5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183" fontId="4" fillId="0" borderId="10" xfId="5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183" fontId="45" fillId="0" borderId="10" xfId="5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71" fontId="4" fillId="0" borderId="10" xfId="48"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5" fillId="0" borderId="10" xfId="0" applyFont="1" applyFill="1" applyBorder="1" applyAlignment="1" quotePrefix="1">
      <alignment horizontal="center" vertical="center" wrapText="1"/>
    </xf>
    <xf numFmtId="0" fontId="47" fillId="0" borderId="10" xfId="45"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182" fontId="45" fillId="0" borderId="0" xfId="0" applyNumberFormat="1" applyFont="1" applyFill="1" applyBorder="1" applyAlignment="1">
      <alignment horizontal="center" vertical="center" wrapText="1"/>
    </xf>
    <xf numFmtId="0" fontId="45" fillId="0" borderId="0" xfId="0" applyFont="1" applyFill="1" applyAlignment="1">
      <alignment horizontal="center" vertical="center"/>
    </xf>
    <xf numFmtId="181" fontId="45" fillId="0" borderId="10" xfId="48" applyNumberFormat="1" applyFont="1" applyFill="1" applyBorder="1" applyAlignment="1">
      <alignment horizontal="center" vertical="center"/>
    </xf>
    <xf numFmtId="0" fontId="45" fillId="0" borderId="10" xfId="38" applyFont="1" applyFill="1" applyBorder="1" applyAlignment="1">
      <alignment horizontal="center" vertical="center" wrapText="1"/>
    </xf>
    <xf numFmtId="14" fontId="45" fillId="0" borderId="10" xfId="0" applyNumberFormat="1" applyFont="1" applyFill="1" applyBorder="1" applyAlignment="1">
      <alignment horizontal="right"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bredsu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207"/>
  <sheetViews>
    <sheetView tabSelected="1" zoomScaleSheetLayoutView="78" zoomScalePageLayoutView="0" workbookViewId="0" topLeftCell="A202">
      <selection activeCell="F82" sqref="F82"/>
    </sheetView>
  </sheetViews>
  <sheetFormatPr defaultColWidth="25.421875" defaultRowHeight="15"/>
  <cols>
    <col min="1" max="1" width="2.7109375" style="5" bestFit="1" customWidth="1"/>
    <col min="2" max="2" width="31.421875" style="1" customWidth="1"/>
    <col min="3" max="3" width="50.57421875" style="1" customWidth="1"/>
    <col min="4" max="4" width="27.57421875" style="1" bestFit="1" customWidth="1"/>
    <col min="5" max="5" width="15.7109375" style="1" bestFit="1" customWidth="1"/>
    <col min="6" max="6" width="30.421875" style="1" bestFit="1" customWidth="1"/>
    <col min="7" max="7" width="16.28125" style="1" bestFit="1" customWidth="1"/>
    <col min="8" max="8" width="21.57421875" style="1" bestFit="1" customWidth="1"/>
    <col min="9" max="9" width="28.8515625" style="1" bestFit="1" customWidth="1"/>
    <col min="10" max="11" width="20.140625" style="1" bestFit="1" customWidth="1"/>
    <col min="12" max="12" width="67.57421875" style="1" bestFit="1" customWidth="1"/>
    <col min="13" max="16384" width="25.421875" style="1" customWidth="1"/>
  </cols>
  <sheetData>
    <row r="1" ht="12"/>
    <row r="2" ht="12"/>
    <row r="3" spans="2:11" ht="12">
      <c r="B3" s="21" t="s">
        <v>0</v>
      </c>
      <c r="C3" s="21"/>
      <c r="D3" s="21"/>
      <c r="E3" s="21"/>
      <c r="F3" s="21"/>
      <c r="G3" s="21"/>
      <c r="H3" s="21"/>
      <c r="I3" s="21"/>
      <c r="J3" s="21"/>
      <c r="K3" s="21"/>
    </row>
    <row r="4" ht="12">
      <c r="B4" s="21"/>
    </row>
    <row r="5" ht="12">
      <c r="B5" s="21" t="s">
        <v>1</v>
      </c>
    </row>
    <row r="6" spans="2:9" ht="12">
      <c r="B6" s="6" t="s">
        <v>2</v>
      </c>
      <c r="C6" s="6" t="s">
        <v>3</v>
      </c>
      <c r="F6" s="25" t="s">
        <v>4</v>
      </c>
      <c r="G6" s="26"/>
      <c r="H6" s="26"/>
      <c r="I6" s="27"/>
    </row>
    <row r="7" spans="2:9" ht="12">
      <c r="B7" s="6" t="s">
        <v>5</v>
      </c>
      <c r="C7" s="6" t="s">
        <v>6</v>
      </c>
      <c r="F7" s="28"/>
      <c r="G7" s="29"/>
      <c r="H7" s="29"/>
      <c r="I7" s="30"/>
    </row>
    <row r="8" spans="2:9" ht="12">
      <c r="B8" s="6" t="s">
        <v>7</v>
      </c>
      <c r="C8" s="17">
        <v>4853551</v>
      </c>
      <c r="F8" s="28"/>
      <c r="G8" s="29"/>
      <c r="H8" s="29"/>
      <c r="I8" s="30"/>
    </row>
    <row r="9" spans="2:9" ht="12">
      <c r="B9" s="6" t="s">
        <v>8</v>
      </c>
      <c r="C9" s="18" t="s">
        <v>9</v>
      </c>
      <c r="F9" s="28"/>
      <c r="G9" s="29"/>
      <c r="H9" s="29"/>
      <c r="I9" s="30"/>
    </row>
    <row r="10" spans="2:9" ht="132">
      <c r="B10" s="6" t="s">
        <v>10</v>
      </c>
      <c r="C10" s="19" t="s">
        <v>11</v>
      </c>
      <c r="F10" s="31"/>
      <c r="G10" s="32"/>
      <c r="H10" s="32"/>
      <c r="I10" s="33"/>
    </row>
    <row r="11" spans="2:3" ht="144">
      <c r="B11" s="6" t="s">
        <v>12</v>
      </c>
      <c r="C11" s="6" t="s">
        <v>13</v>
      </c>
    </row>
    <row r="12" spans="2:9" ht="12">
      <c r="B12" s="6" t="s">
        <v>14</v>
      </c>
      <c r="C12" s="6"/>
      <c r="F12" s="25" t="s">
        <v>15</v>
      </c>
      <c r="G12" s="26"/>
      <c r="H12" s="26"/>
      <c r="I12" s="27"/>
    </row>
    <row r="13" spans="2:9" ht="12">
      <c r="B13" s="6" t="s">
        <v>16</v>
      </c>
      <c r="C13" s="22">
        <v>219702862427</v>
      </c>
      <c r="F13" s="28"/>
      <c r="G13" s="29"/>
      <c r="H13" s="29"/>
      <c r="I13" s="30"/>
    </row>
    <row r="14" spans="2:9" ht="12">
      <c r="B14" s="6" t="s">
        <v>17</v>
      </c>
      <c r="C14" s="22">
        <v>984552951</v>
      </c>
      <c r="D14" s="20"/>
      <c r="F14" s="28"/>
      <c r="G14" s="29"/>
      <c r="H14" s="29"/>
      <c r="I14" s="30"/>
    </row>
    <row r="15" spans="2:9" ht="24">
      <c r="B15" s="6" t="s">
        <v>18</v>
      </c>
      <c r="C15" s="22">
        <v>9845529510</v>
      </c>
      <c r="D15" s="20"/>
      <c r="F15" s="28"/>
      <c r="G15" s="29"/>
      <c r="H15" s="29"/>
      <c r="I15" s="30"/>
    </row>
    <row r="16" spans="2:9" ht="24">
      <c r="B16" s="6" t="s">
        <v>19</v>
      </c>
      <c r="C16" s="24">
        <v>43003</v>
      </c>
      <c r="F16" s="31"/>
      <c r="G16" s="32"/>
      <c r="H16" s="32"/>
      <c r="I16" s="33"/>
    </row>
    <row r="17" ht="12"/>
    <row r="18" ht="12">
      <c r="B18" s="21" t="s">
        <v>20</v>
      </c>
    </row>
    <row r="19" spans="2:12" ht="24">
      <c r="B19" s="23" t="s">
        <v>21</v>
      </c>
      <c r="C19" s="23" t="s">
        <v>22</v>
      </c>
      <c r="D19" s="23" t="s">
        <v>23</v>
      </c>
      <c r="E19" s="23" t="s">
        <v>24</v>
      </c>
      <c r="F19" s="23" t="s">
        <v>25</v>
      </c>
      <c r="G19" s="23" t="s">
        <v>26</v>
      </c>
      <c r="H19" s="23" t="s">
        <v>27</v>
      </c>
      <c r="I19" s="23" t="s">
        <v>28</v>
      </c>
      <c r="J19" s="23" t="s">
        <v>29</v>
      </c>
      <c r="K19" s="23" t="s">
        <v>29</v>
      </c>
      <c r="L19" s="23" t="s">
        <v>30</v>
      </c>
    </row>
    <row r="20" spans="2:12" ht="12">
      <c r="B20" s="2">
        <v>80111713</v>
      </c>
      <c r="C20" s="2" t="s">
        <v>71</v>
      </c>
      <c r="D20" s="2" t="s">
        <v>67</v>
      </c>
      <c r="E20" s="2">
        <v>12</v>
      </c>
      <c r="F20" s="7" t="s">
        <v>300</v>
      </c>
      <c r="G20" s="2" t="s">
        <v>34</v>
      </c>
      <c r="H20" s="3">
        <v>887000000</v>
      </c>
      <c r="I20" s="3">
        <v>887000000</v>
      </c>
      <c r="J20" s="2" t="s">
        <v>35</v>
      </c>
      <c r="K20" s="2" t="s">
        <v>35</v>
      </c>
      <c r="L20" s="2" t="s">
        <v>295</v>
      </c>
    </row>
    <row r="21" spans="2:12" ht="24">
      <c r="B21" s="2">
        <v>80131502</v>
      </c>
      <c r="C21" s="2" t="s">
        <v>139</v>
      </c>
      <c r="D21" s="2" t="s">
        <v>67</v>
      </c>
      <c r="E21" s="2">
        <v>4</v>
      </c>
      <c r="F21" s="2" t="s">
        <v>39</v>
      </c>
      <c r="G21" s="2" t="s">
        <v>34</v>
      </c>
      <c r="H21" s="7">
        <v>78849475</v>
      </c>
      <c r="I21" s="7">
        <v>198000000</v>
      </c>
      <c r="J21" s="2" t="s">
        <v>35</v>
      </c>
      <c r="K21" s="2" t="s">
        <v>35</v>
      </c>
      <c r="L21" s="2" t="s">
        <v>36</v>
      </c>
    </row>
    <row r="22" spans="2:12" ht="24">
      <c r="B22" s="2">
        <v>1017170</v>
      </c>
      <c r="C22" s="2" t="s">
        <v>176</v>
      </c>
      <c r="D22" s="2" t="s">
        <v>67</v>
      </c>
      <c r="E22" s="11">
        <v>1</v>
      </c>
      <c r="F22" s="2" t="s">
        <v>43</v>
      </c>
      <c r="G22" s="2" t="s">
        <v>34</v>
      </c>
      <c r="H22" s="7">
        <v>3000000</v>
      </c>
      <c r="I22" s="7">
        <v>3000000</v>
      </c>
      <c r="J22" s="2" t="s">
        <v>35</v>
      </c>
      <c r="K22" s="2" t="s">
        <v>35</v>
      </c>
      <c r="L22" s="2" t="s">
        <v>55</v>
      </c>
    </row>
    <row r="23" spans="2:12" ht="24">
      <c r="B23" s="2" t="s">
        <v>120</v>
      </c>
      <c r="C23" s="2" t="s">
        <v>121</v>
      </c>
      <c r="D23" s="2" t="s">
        <v>67</v>
      </c>
      <c r="E23" s="2">
        <v>2</v>
      </c>
      <c r="F23" s="7" t="str">
        <f>+F22</f>
        <v>CONTRATACION DIRECTA-INVITACION A COTIZAR</v>
      </c>
      <c r="G23" s="2" t="s">
        <v>34</v>
      </c>
      <c r="H23" s="3">
        <v>45000000</v>
      </c>
      <c r="I23" s="3">
        <v>45000000</v>
      </c>
      <c r="J23" s="2" t="s">
        <v>35</v>
      </c>
      <c r="K23" s="2" t="s">
        <v>35</v>
      </c>
      <c r="L23" s="2" t="s">
        <v>295</v>
      </c>
    </row>
    <row r="24" spans="2:12" ht="36">
      <c r="B24" s="2">
        <v>72154056</v>
      </c>
      <c r="C24" s="2" t="s">
        <v>70</v>
      </c>
      <c r="D24" s="2" t="s">
        <v>67</v>
      </c>
      <c r="E24" s="2">
        <v>4</v>
      </c>
      <c r="F24" s="34" t="str">
        <f>+F23</f>
        <v>CONTRATACION DIRECTA-INVITACION A COTIZAR</v>
      </c>
      <c r="G24" s="2" t="s">
        <v>34</v>
      </c>
      <c r="H24" s="7">
        <v>26400000</v>
      </c>
      <c r="I24" s="7">
        <v>26400000</v>
      </c>
      <c r="J24" s="2" t="s">
        <v>35</v>
      </c>
      <c r="K24" s="2" t="s">
        <v>35</v>
      </c>
      <c r="L24" s="2" t="s">
        <v>44</v>
      </c>
    </row>
    <row r="25" spans="2:12" ht="36">
      <c r="B25" s="2">
        <v>80101502</v>
      </c>
      <c r="C25" s="2" t="s">
        <v>122</v>
      </c>
      <c r="D25" s="2" t="s">
        <v>67</v>
      </c>
      <c r="E25" s="2">
        <v>2</v>
      </c>
      <c r="F25" s="7" t="str">
        <f>+F24</f>
        <v>CONTRATACION DIRECTA-INVITACION A COTIZAR</v>
      </c>
      <c r="G25" s="2" t="s">
        <v>34</v>
      </c>
      <c r="H25" s="3">
        <v>19800000</v>
      </c>
      <c r="I25" s="3">
        <v>19800000</v>
      </c>
      <c r="J25" s="2" t="s">
        <v>35</v>
      </c>
      <c r="K25" s="2" t="s">
        <v>35</v>
      </c>
      <c r="L25" s="2" t="s">
        <v>307</v>
      </c>
    </row>
    <row r="26" spans="2:12" ht="12">
      <c r="B26" s="2">
        <v>76111501</v>
      </c>
      <c r="C26" s="2" t="s">
        <v>148</v>
      </c>
      <c r="D26" s="2" t="s">
        <v>67</v>
      </c>
      <c r="E26" s="2">
        <v>2</v>
      </c>
      <c r="F26" s="2" t="s">
        <v>75</v>
      </c>
      <c r="G26" s="2" t="s">
        <v>34</v>
      </c>
      <c r="H26" s="7">
        <v>1406607642</v>
      </c>
      <c r="I26" s="7">
        <v>4219822926</v>
      </c>
      <c r="J26" s="2" t="s">
        <v>35</v>
      </c>
      <c r="K26" s="2" t="s">
        <v>35</v>
      </c>
      <c r="L26" s="2" t="s">
        <v>36</v>
      </c>
    </row>
    <row r="27" spans="2:12" ht="12">
      <c r="B27" s="2">
        <v>42294219</v>
      </c>
      <c r="C27" s="2" t="s">
        <v>78</v>
      </c>
      <c r="D27" s="2" t="s">
        <v>67</v>
      </c>
      <c r="E27" s="2">
        <v>3</v>
      </c>
      <c r="F27" s="7" t="s">
        <v>306</v>
      </c>
      <c r="G27" s="2" t="s">
        <v>34</v>
      </c>
      <c r="H27" s="3">
        <v>1760999999</v>
      </c>
      <c r="I27" s="3">
        <v>1760999999</v>
      </c>
      <c r="J27" s="2" t="s">
        <v>35</v>
      </c>
      <c r="K27" s="2" t="s">
        <v>35</v>
      </c>
      <c r="L27" s="2" t="s">
        <v>308</v>
      </c>
    </row>
    <row r="28" spans="2:12" ht="24">
      <c r="B28" s="2" t="s">
        <v>65</v>
      </c>
      <c r="C28" s="6" t="s">
        <v>66</v>
      </c>
      <c r="D28" s="2" t="s">
        <v>67</v>
      </c>
      <c r="E28" s="2">
        <v>2</v>
      </c>
      <c r="F28" s="2" t="s">
        <v>43</v>
      </c>
      <c r="G28" s="2" t="s">
        <v>34</v>
      </c>
      <c r="H28" s="7">
        <v>235084500</v>
      </c>
      <c r="I28" s="7">
        <v>235084500</v>
      </c>
      <c r="J28" s="2" t="s">
        <v>35</v>
      </c>
      <c r="K28" s="2" t="s">
        <v>35</v>
      </c>
      <c r="L28" s="2" t="s">
        <v>60</v>
      </c>
    </row>
    <row r="29" spans="2:12" ht="24">
      <c r="B29" s="2">
        <v>72154020</v>
      </c>
      <c r="C29" s="2" t="s">
        <v>108</v>
      </c>
      <c r="D29" s="2" t="s">
        <v>67</v>
      </c>
      <c r="E29" s="2">
        <v>6</v>
      </c>
      <c r="F29" s="7" t="str">
        <f>+F28</f>
        <v>CONTRATACION DIRECTA-INVITACION A COTIZAR</v>
      </c>
      <c r="G29" s="2" t="s">
        <v>34</v>
      </c>
      <c r="H29" s="3">
        <v>45797031</v>
      </c>
      <c r="I29" s="3">
        <v>45797031</v>
      </c>
      <c r="J29" s="2" t="s">
        <v>35</v>
      </c>
      <c r="K29" s="2" t="s">
        <v>35</v>
      </c>
      <c r="L29" s="2" t="s">
        <v>309</v>
      </c>
    </row>
    <row r="30" spans="2:12" ht="12">
      <c r="B30" s="2">
        <v>84131501</v>
      </c>
      <c r="C30" s="2" t="s">
        <v>96</v>
      </c>
      <c r="D30" s="2" t="s">
        <v>59</v>
      </c>
      <c r="E30" s="2">
        <v>10</v>
      </c>
      <c r="F30" s="7" t="s">
        <v>306</v>
      </c>
      <c r="G30" s="2" t="s">
        <v>34</v>
      </c>
      <c r="H30" s="3">
        <v>1449998771</v>
      </c>
      <c r="I30" s="3">
        <v>1449998771</v>
      </c>
      <c r="J30" s="2" t="s">
        <v>35</v>
      </c>
      <c r="K30" s="2" t="s">
        <v>35</v>
      </c>
      <c r="L30" s="2" t="s">
        <v>310</v>
      </c>
    </row>
    <row r="31" spans="2:12" ht="24">
      <c r="B31" s="2">
        <v>83111803</v>
      </c>
      <c r="C31" s="2" t="s">
        <v>301</v>
      </c>
      <c r="D31" s="2" t="s">
        <v>59</v>
      </c>
      <c r="E31" s="2">
        <v>12</v>
      </c>
      <c r="F31" s="7" t="s">
        <v>304</v>
      </c>
      <c r="G31" s="2" t="s">
        <v>34</v>
      </c>
      <c r="H31" s="3">
        <v>4296000</v>
      </c>
      <c r="I31" s="3">
        <v>4296000</v>
      </c>
      <c r="J31" s="2" t="s">
        <v>35</v>
      </c>
      <c r="K31" s="2" t="s">
        <v>35</v>
      </c>
      <c r="L31" s="2" t="s">
        <v>311</v>
      </c>
    </row>
    <row r="32" spans="2:12" ht="24">
      <c r="B32" s="2">
        <v>80131502</v>
      </c>
      <c r="C32" s="2" t="s">
        <v>139</v>
      </c>
      <c r="D32" s="2" t="s">
        <v>59</v>
      </c>
      <c r="E32" s="2">
        <v>3</v>
      </c>
      <c r="F32" s="2" t="s">
        <v>39</v>
      </c>
      <c r="G32" s="2" t="s">
        <v>34</v>
      </c>
      <c r="H32" s="7">
        <v>141385459</v>
      </c>
      <c r="I32" s="7">
        <v>423000000</v>
      </c>
      <c r="J32" s="2" t="s">
        <v>35</v>
      </c>
      <c r="K32" s="2" t="s">
        <v>35</v>
      </c>
      <c r="L32" s="2" t="s">
        <v>36</v>
      </c>
    </row>
    <row r="33" spans="2:12" ht="24">
      <c r="B33" s="2">
        <v>85161505</v>
      </c>
      <c r="C33" s="2" t="s">
        <v>302</v>
      </c>
      <c r="D33" s="2" t="s">
        <v>59</v>
      </c>
      <c r="E33" s="2">
        <v>3</v>
      </c>
      <c r="F33" s="7" t="s">
        <v>305</v>
      </c>
      <c r="G33" s="2" t="s">
        <v>34</v>
      </c>
      <c r="H33" s="3">
        <v>66640000</v>
      </c>
      <c r="I33" s="3">
        <v>66640000</v>
      </c>
      <c r="J33" s="2" t="s">
        <v>35</v>
      </c>
      <c r="K33" s="2" t="s">
        <v>35</v>
      </c>
      <c r="L33" s="2" t="s">
        <v>312</v>
      </c>
    </row>
    <row r="34" spans="2:12" ht="24">
      <c r="B34" s="2">
        <v>42142303</v>
      </c>
      <c r="C34" s="10" t="s">
        <v>163</v>
      </c>
      <c r="D34" s="2" t="s">
        <v>59</v>
      </c>
      <c r="E34" s="11">
        <v>6</v>
      </c>
      <c r="F34" s="2" t="s">
        <v>43</v>
      </c>
      <c r="G34" s="2" t="s">
        <v>34</v>
      </c>
      <c r="H34" s="7">
        <v>96087420</v>
      </c>
      <c r="I34" s="7">
        <v>96087420</v>
      </c>
      <c r="J34" s="2" t="s">
        <v>35</v>
      </c>
      <c r="K34" s="2" t="s">
        <v>35</v>
      </c>
      <c r="L34" s="2" t="s">
        <v>164</v>
      </c>
    </row>
    <row r="35" spans="2:12" ht="36">
      <c r="B35" s="2">
        <v>42121513</v>
      </c>
      <c r="C35" s="2" t="s">
        <v>179</v>
      </c>
      <c r="D35" s="2" t="s">
        <v>59</v>
      </c>
      <c r="E35" s="11">
        <v>2</v>
      </c>
      <c r="F35" s="2" t="s">
        <v>43</v>
      </c>
      <c r="G35" s="11" t="s">
        <v>34</v>
      </c>
      <c r="H35" s="7">
        <v>231000000</v>
      </c>
      <c r="I35" s="7">
        <v>325000000</v>
      </c>
      <c r="J35" s="2" t="s">
        <v>35</v>
      </c>
      <c r="K35" s="2" t="s">
        <v>35</v>
      </c>
      <c r="L35" s="2" t="s">
        <v>174</v>
      </c>
    </row>
    <row r="36" spans="2:12" ht="12">
      <c r="B36" s="2">
        <v>20102300</v>
      </c>
      <c r="C36" s="2" t="s">
        <v>119</v>
      </c>
      <c r="D36" s="2" t="s">
        <v>59</v>
      </c>
      <c r="E36" s="2">
        <v>1</v>
      </c>
      <c r="F36" s="7" t="s">
        <v>305</v>
      </c>
      <c r="G36" s="2" t="s">
        <v>34</v>
      </c>
      <c r="H36" s="3">
        <v>113338000</v>
      </c>
      <c r="I36" s="3">
        <v>113338000</v>
      </c>
      <c r="J36" s="2" t="s">
        <v>35</v>
      </c>
      <c r="K36" s="2" t="s">
        <v>35</v>
      </c>
      <c r="L36" s="2" t="s">
        <v>313</v>
      </c>
    </row>
    <row r="37" spans="2:12" ht="24">
      <c r="B37" s="2">
        <v>78102203</v>
      </c>
      <c r="C37" s="2" t="s">
        <v>58</v>
      </c>
      <c r="D37" s="2" t="s">
        <v>59</v>
      </c>
      <c r="E37" s="2">
        <v>6</v>
      </c>
      <c r="F37" s="2" t="s">
        <v>43</v>
      </c>
      <c r="G37" s="2" t="s">
        <v>34</v>
      </c>
      <c r="H37" s="7">
        <v>36000000</v>
      </c>
      <c r="I37" s="7">
        <v>56000000</v>
      </c>
      <c r="J37" s="2" t="s">
        <v>35</v>
      </c>
      <c r="K37" s="2" t="s">
        <v>35</v>
      </c>
      <c r="L37" s="2" t="s">
        <v>60</v>
      </c>
    </row>
    <row r="38" spans="2:12" ht="24">
      <c r="B38" s="2">
        <v>42201800</v>
      </c>
      <c r="C38" s="2" t="s">
        <v>145</v>
      </c>
      <c r="D38" s="2" t="s">
        <v>59</v>
      </c>
      <c r="E38" s="2">
        <v>2</v>
      </c>
      <c r="F38" s="2" t="s">
        <v>43</v>
      </c>
      <c r="G38" s="2" t="s">
        <v>34</v>
      </c>
      <c r="H38" s="7">
        <v>73000000</v>
      </c>
      <c r="I38" s="7">
        <v>73000000</v>
      </c>
      <c r="J38" s="2" t="s">
        <v>35</v>
      </c>
      <c r="K38" s="2" t="s">
        <v>35</v>
      </c>
      <c r="L38" s="2" t="s">
        <v>36</v>
      </c>
    </row>
    <row r="39" spans="2:12" ht="24">
      <c r="B39" s="2">
        <v>42201800</v>
      </c>
      <c r="C39" s="2" t="s">
        <v>146</v>
      </c>
      <c r="D39" s="2" t="s">
        <v>59</v>
      </c>
      <c r="E39" s="2">
        <v>2</v>
      </c>
      <c r="F39" s="2" t="s">
        <v>43</v>
      </c>
      <c r="G39" s="2" t="s">
        <v>34</v>
      </c>
      <c r="H39" s="7">
        <v>38000000</v>
      </c>
      <c r="I39" s="7">
        <v>38000000</v>
      </c>
      <c r="J39" s="2" t="s">
        <v>35</v>
      </c>
      <c r="K39" s="2" t="s">
        <v>35</v>
      </c>
      <c r="L39" s="2" t="s">
        <v>36</v>
      </c>
    </row>
    <row r="40" spans="2:12" ht="24">
      <c r="B40" s="2" t="s">
        <v>111</v>
      </c>
      <c r="C40" s="2" t="s">
        <v>112</v>
      </c>
      <c r="D40" s="2" t="s">
        <v>59</v>
      </c>
      <c r="E40" s="2">
        <v>4</v>
      </c>
      <c r="F40" s="7" t="str">
        <f>+F21</f>
        <v>CONTRATACION DIRECTA-PROCESO ESPECIAL</v>
      </c>
      <c r="G40" s="2" t="s">
        <v>34</v>
      </c>
      <c r="H40" s="3">
        <v>88000000</v>
      </c>
      <c r="I40" s="3">
        <v>88000000</v>
      </c>
      <c r="J40" s="2" t="s">
        <v>35</v>
      </c>
      <c r="K40" s="2" t="s">
        <v>35</v>
      </c>
      <c r="L40" s="2" t="s">
        <v>314</v>
      </c>
    </row>
    <row r="41" spans="2:12" ht="36">
      <c r="B41" s="2" t="s">
        <v>189</v>
      </c>
      <c r="C41" s="2" t="s">
        <v>190</v>
      </c>
      <c r="D41" s="2" t="s">
        <v>59</v>
      </c>
      <c r="E41" s="11">
        <v>3</v>
      </c>
      <c r="F41" s="2" t="s">
        <v>43</v>
      </c>
      <c r="G41" s="2" t="s">
        <v>34</v>
      </c>
      <c r="H41" s="7">
        <v>281000000</v>
      </c>
      <c r="I41" s="7">
        <v>843000000</v>
      </c>
      <c r="J41" s="2" t="s">
        <v>35</v>
      </c>
      <c r="K41" s="2" t="s">
        <v>35</v>
      </c>
      <c r="L41" s="2" t="s">
        <v>55</v>
      </c>
    </row>
    <row r="42" spans="2:12" ht="24">
      <c r="B42" s="2" t="s">
        <v>192</v>
      </c>
      <c r="C42" s="2" t="s">
        <v>193</v>
      </c>
      <c r="D42" s="2" t="s">
        <v>59</v>
      </c>
      <c r="E42" s="11">
        <v>3</v>
      </c>
      <c r="F42" s="2" t="s">
        <v>39</v>
      </c>
      <c r="G42" s="11" t="s">
        <v>34</v>
      </c>
      <c r="H42" s="7">
        <v>902700000</v>
      </c>
      <c r="I42" s="7">
        <v>1600000000</v>
      </c>
      <c r="J42" s="2" t="s">
        <v>35</v>
      </c>
      <c r="K42" s="2" t="s">
        <v>35</v>
      </c>
      <c r="L42" s="2" t="s">
        <v>91</v>
      </c>
    </row>
    <row r="43" spans="2:12" ht="36">
      <c r="B43" s="2" t="s">
        <v>184</v>
      </c>
      <c r="C43" s="2" t="s">
        <v>185</v>
      </c>
      <c r="D43" s="2" t="s">
        <v>59</v>
      </c>
      <c r="E43" s="11">
        <v>1</v>
      </c>
      <c r="F43" s="2" t="s">
        <v>39</v>
      </c>
      <c r="G43" s="11" t="s">
        <v>34</v>
      </c>
      <c r="H43" s="7">
        <v>6000000</v>
      </c>
      <c r="I43" s="7">
        <v>6000000</v>
      </c>
      <c r="J43" s="2" t="s">
        <v>35</v>
      </c>
      <c r="K43" s="2" t="s">
        <v>35</v>
      </c>
      <c r="L43" s="2" t="s">
        <v>36</v>
      </c>
    </row>
    <row r="44" spans="2:12" ht="24">
      <c r="B44" s="2" t="s">
        <v>113</v>
      </c>
      <c r="C44" s="2" t="s">
        <v>114</v>
      </c>
      <c r="D44" s="2" t="s">
        <v>59</v>
      </c>
      <c r="E44" s="2">
        <v>2</v>
      </c>
      <c r="F44" s="7" t="str">
        <f>+F41</f>
        <v>CONTRATACION DIRECTA-INVITACION A COTIZAR</v>
      </c>
      <c r="G44" s="2" t="s">
        <v>34</v>
      </c>
      <c r="H44" s="3">
        <v>19970580</v>
      </c>
      <c r="I44" s="3">
        <v>19970580</v>
      </c>
      <c r="J44" s="2" t="s">
        <v>35</v>
      </c>
      <c r="K44" s="2" t="s">
        <v>35</v>
      </c>
      <c r="L44" s="2" t="s">
        <v>312</v>
      </c>
    </row>
    <row r="45" spans="2:12" ht="24">
      <c r="B45" s="2">
        <v>41104200</v>
      </c>
      <c r="C45" s="2" t="s">
        <v>97</v>
      </c>
      <c r="D45" s="2" t="s">
        <v>74</v>
      </c>
      <c r="E45" s="2">
        <v>3</v>
      </c>
      <c r="F45" s="7" t="str">
        <f>+F41</f>
        <v>CONTRATACION DIRECTA-INVITACION A COTIZAR</v>
      </c>
      <c r="G45" s="2" t="s">
        <v>34</v>
      </c>
      <c r="H45" s="3">
        <v>4692000</v>
      </c>
      <c r="I45" s="3">
        <v>4692000</v>
      </c>
      <c r="J45" s="2" t="s">
        <v>35</v>
      </c>
      <c r="K45" s="2" t="s">
        <v>35</v>
      </c>
      <c r="L45" s="2" t="s">
        <v>312</v>
      </c>
    </row>
    <row r="46" spans="2:12" ht="36">
      <c r="B46" s="2">
        <v>72154201</v>
      </c>
      <c r="C46" s="2" t="s">
        <v>173</v>
      </c>
      <c r="D46" s="2" t="s">
        <v>74</v>
      </c>
      <c r="E46" s="11">
        <v>10</v>
      </c>
      <c r="F46" s="2" t="s">
        <v>43</v>
      </c>
      <c r="G46" s="2" t="s">
        <v>34</v>
      </c>
      <c r="H46" s="7">
        <v>45000000</v>
      </c>
      <c r="I46" s="7">
        <v>45000000</v>
      </c>
      <c r="J46" s="2" t="s">
        <v>35</v>
      </c>
      <c r="K46" s="2" t="s">
        <v>35</v>
      </c>
      <c r="L46" s="2" t="s">
        <v>174</v>
      </c>
    </row>
    <row r="47" spans="2:12" ht="24">
      <c r="B47" s="2">
        <v>92121504</v>
      </c>
      <c r="C47" s="2" t="s">
        <v>161</v>
      </c>
      <c r="D47" s="2" t="s">
        <v>74</v>
      </c>
      <c r="E47" s="2">
        <v>2</v>
      </c>
      <c r="F47" s="2" t="s">
        <v>75</v>
      </c>
      <c r="G47" s="2" t="s">
        <v>34</v>
      </c>
      <c r="H47" s="7">
        <v>1400000000</v>
      </c>
      <c r="I47" s="7">
        <v>2800000000</v>
      </c>
      <c r="J47" s="2" t="s">
        <v>35</v>
      </c>
      <c r="K47" s="2" t="s">
        <v>35</v>
      </c>
      <c r="L47" s="2" t="s">
        <v>36</v>
      </c>
    </row>
    <row r="48" spans="2:12" ht="24">
      <c r="B48" s="2">
        <v>42222004</v>
      </c>
      <c r="C48" s="2" t="s">
        <v>198</v>
      </c>
      <c r="D48" s="2" t="s">
        <v>74</v>
      </c>
      <c r="E48" s="8"/>
      <c r="F48" s="2" t="s">
        <v>39</v>
      </c>
      <c r="G48" s="8" t="s">
        <v>34</v>
      </c>
      <c r="H48" s="7"/>
      <c r="I48" s="7"/>
      <c r="J48" s="2" t="s">
        <v>35</v>
      </c>
      <c r="K48" s="2" t="s">
        <v>35</v>
      </c>
      <c r="L48" s="2"/>
    </row>
    <row r="49" spans="2:12" ht="36">
      <c r="B49" s="2">
        <v>93151501</v>
      </c>
      <c r="C49" s="2" t="s">
        <v>197</v>
      </c>
      <c r="D49" s="2" t="s">
        <v>74</v>
      </c>
      <c r="E49" s="11">
        <v>3</v>
      </c>
      <c r="F49" s="2" t="s">
        <v>43</v>
      </c>
      <c r="G49" s="11" t="s">
        <v>34</v>
      </c>
      <c r="H49" s="7">
        <v>74850000</v>
      </c>
      <c r="I49" s="7">
        <v>74850000</v>
      </c>
      <c r="J49" s="2" t="s">
        <v>35</v>
      </c>
      <c r="K49" s="2" t="s">
        <v>35</v>
      </c>
      <c r="L49" s="2" t="s">
        <v>82</v>
      </c>
    </row>
    <row r="50" spans="2:12" ht="24">
      <c r="B50" s="2">
        <v>85121809</v>
      </c>
      <c r="C50" s="2" t="s">
        <v>109</v>
      </c>
      <c r="D50" s="2" t="s">
        <v>74</v>
      </c>
      <c r="E50" s="2">
        <v>2</v>
      </c>
      <c r="F50" s="7" t="str">
        <f>+F46</f>
        <v>CONTRATACION DIRECTA-INVITACION A COTIZAR</v>
      </c>
      <c r="G50" s="2" t="s">
        <v>34</v>
      </c>
      <c r="H50" s="3">
        <v>467000000</v>
      </c>
      <c r="I50" s="3">
        <v>467000000</v>
      </c>
      <c r="J50" s="2" t="s">
        <v>35</v>
      </c>
      <c r="K50" s="2" t="s">
        <v>35</v>
      </c>
      <c r="L50" s="2" t="s">
        <v>315</v>
      </c>
    </row>
    <row r="51" spans="2:12" ht="24">
      <c r="B51" s="2">
        <v>82121502</v>
      </c>
      <c r="C51" s="2" t="s">
        <v>175</v>
      </c>
      <c r="D51" s="2" t="s">
        <v>74</v>
      </c>
      <c r="E51" s="11">
        <v>2</v>
      </c>
      <c r="F51" s="2" t="s">
        <v>43</v>
      </c>
      <c r="G51" s="2" t="s">
        <v>34</v>
      </c>
      <c r="H51" s="7">
        <v>58000000</v>
      </c>
      <c r="I51" s="7">
        <v>58000000</v>
      </c>
      <c r="J51" s="2" t="s">
        <v>35</v>
      </c>
      <c r="K51" s="2" t="s">
        <v>35</v>
      </c>
      <c r="L51" s="2" t="s">
        <v>174</v>
      </c>
    </row>
    <row r="52" spans="2:12" ht="24">
      <c r="B52" s="2" t="s">
        <v>132</v>
      </c>
      <c r="C52" s="2" t="s">
        <v>133</v>
      </c>
      <c r="D52" s="2" t="s">
        <v>74</v>
      </c>
      <c r="E52" s="2">
        <v>3</v>
      </c>
      <c r="F52" s="2" t="s">
        <v>43</v>
      </c>
      <c r="G52" s="2" t="s">
        <v>34</v>
      </c>
      <c r="H52" s="7">
        <v>70000000</v>
      </c>
      <c r="I52" s="7">
        <v>110000000</v>
      </c>
      <c r="J52" s="2" t="s">
        <v>35</v>
      </c>
      <c r="K52" s="2" t="s">
        <v>35</v>
      </c>
      <c r="L52" s="2" t="s">
        <v>36</v>
      </c>
    </row>
    <row r="53" spans="2:12" ht="24">
      <c r="B53" s="2">
        <v>85161500</v>
      </c>
      <c r="C53" s="2" t="s">
        <v>129</v>
      </c>
      <c r="D53" s="2" t="s">
        <v>74</v>
      </c>
      <c r="E53" s="2">
        <v>2</v>
      </c>
      <c r="F53" s="2" t="s">
        <v>43</v>
      </c>
      <c r="G53" s="2" t="s">
        <v>34</v>
      </c>
      <c r="H53" s="7">
        <v>6000000</v>
      </c>
      <c r="I53" s="7">
        <v>33000000</v>
      </c>
      <c r="J53" s="2" t="s">
        <v>35</v>
      </c>
      <c r="K53" s="2" t="s">
        <v>35</v>
      </c>
      <c r="L53" s="2" t="s">
        <v>36</v>
      </c>
    </row>
    <row r="54" spans="2:12" ht="24">
      <c r="B54" s="2">
        <v>72101511</v>
      </c>
      <c r="C54" s="2" t="s">
        <v>147</v>
      </c>
      <c r="D54" s="2" t="s">
        <v>74</v>
      </c>
      <c r="E54" s="2">
        <v>4</v>
      </c>
      <c r="F54" s="2" t="s">
        <v>43</v>
      </c>
      <c r="G54" s="2" t="s">
        <v>34</v>
      </c>
      <c r="H54" s="7">
        <v>127220000</v>
      </c>
      <c r="I54" s="7">
        <v>127220000</v>
      </c>
      <c r="J54" s="2" t="s">
        <v>35</v>
      </c>
      <c r="K54" s="2" t="s">
        <v>35</v>
      </c>
      <c r="L54" s="2" t="s">
        <v>36</v>
      </c>
    </row>
    <row r="55" spans="2:12" ht="36">
      <c r="B55" s="2">
        <v>91111502</v>
      </c>
      <c r="C55" s="2" t="s">
        <v>183</v>
      </c>
      <c r="D55" s="2" t="s">
        <v>74</v>
      </c>
      <c r="E55" s="2">
        <v>2</v>
      </c>
      <c r="F55" s="2" t="s">
        <v>43</v>
      </c>
      <c r="G55" s="2" t="s">
        <v>34</v>
      </c>
      <c r="H55" s="7">
        <v>599000000</v>
      </c>
      <c r="I55" s="7">
        <v>2277462825</v>
      </c>
      <c r="J55" s="2" t="s">
        <v>35</v>
      </c>
      <c r="K55" s="2" t="s">
        <v>35</v>
      </c>
      <c r="L55" s="2" t="s">
        <v>36</v>
      </c>
    </row>
    <row r="56" spans="2:12" ht="24">
      <c r="B56" s="2">
        <v>72101506</v>
      </c>
      <c r="C56" s="2" t="s">
        <v>149</v>
      </c>
      <c r="D56" s="2" t="s">
        <v>74</v>
      </c>
      <c r="E56" s="2">
        <v>4</v>
      </c>
      <c r="F56" s="2" t="s">
        <v>43</v>
      </c>
      <c r="G56" s="2" t="s">
        <v>34</v>
      </c>
      <c r="H56" s="7">
        <v>43897600</v>
      </c>
      <c r="I56" s="7">
        <v>138000000</v>
      </c>
      <c r="J56" s="2" t="s">
        <v>35</v>
      </c>
      <c r="K56" s="2" t="s">
        <v>35</v>
      </c>
      <c r="L56" s="2" t="s">
        <v>36</v>
      </c>
    </row>
    <row r="57" spans="2:12" ht="12">
      <c r="B57" s="2">
        <v>90101801</v>
      </c>
      <c r="C57" s="2" t="s">
        <v>73</v>
      </c>
      <c r="D57" s="2" t="s">
        <v>74</v>
      </c>
      <c r="E57" s="2">
        <v>4</v>
      </c>
      <c r="F57" s="7" t="s">
        <v>306</v>
      </c>
      <c r="G57" s="2" t="s">
        <v>34</v>
      </c>
      <c r="H57" s="3">
        <v>2531152856</v>
      </c>
      <c r="I57" s="3">
        <v>2531152856</v>
      </c>
      <c r="J57" s="2" t="s">
        <v>35</v>
      </c>
      <c r="K57" s="2" t="s">
        <v>35</v>
      </c>
      <c r="L57" s="2" t="s">
        <v>316</v>
      </c>
    </row>
    <row r="58" spans="2:12" ht="24">
      <c r="B58" s="2">
        <v>42241704</v>
      </c>
      <c r="C58" s="2" t="s">
        <v>191</v>
      </c>
      <c r="D58" s="2" t="s">
        <v>74</v>
      </c>
      <c r="E58" s="11">
        <v>3</v>
      </c>
      <c r="F58" s="2" t="s">
        <v>39</v>
      </c>
      <c r="G58" s="2" t="s">
        <v>34</v>
      </c>
      <c r="H58" s="7">
        <v>200000000</v>
      </c>
      <c r="I58" s="7">
        <v>600000000</v>
      </c>
      <c r="J58" s="2" t="s">
        <v>35</v>
      </c>
      <c r="K58" s="2" t="s">
        <v>35</v>
      </c>
      <c r="L58" s="2" t="s">
        <v>55</v>
      </c>
    </row>
    <row r="59" spans="2:12" ht="24">
      <c r="B59" s="2" t="s">
        <v>187</v>
      </c>
      <c r="C59" s="2" t="s">
        <v>188</v>
      </c>
      <c r="D59" s="2" t="s">
        <v>74</v>
      </c>
      <c r="E59" s="11">
        <v>3</v>
      </c>
      <c r="F59" s="2" t="s">
        <v>43</v>
      </c>
      <c r="G59" s="2" t="s">
        <v>34</v>
      </c>
      <c r="H59" s="7">
        <v>510000000</v>
      </c>
      <c r="I59" s="7">
        <v>1500000000</v>
      </c>
      <c r="J59" s="2" t="s">
        <v>35</v>
      </c>
      <c r="K59" s="2" t="s">
        <v>35</v>
      </c>
      <c r="L59" s="2" t="s">
        <v>55</v>
      </c>
    </row>
    <row r="60" spans="2:12" ht="409.5">
      <c r="B60" s="2" t="s">
        <v>87</v>
      </c>
      <c r="C60" s="2" t="s">
        <v>88</v>
      </c>
      <c r="D60" s="2" t="s">
        <v>74</v>
      </c>
      <c r="E60" s="2">
        <v>3</v>
      </c>
      <c r="F60" s="7" t="s">
        <v>306</v>
      </c>
      <c r="G60" s="2" t="s">
        <v>34</v>
      </c>
      <c r="H60" s="3">
        <v>5969876824</v>
      </c>
      <c r="I60" s="3">
        <v>5969876824</v>
      </c>
      <c r="J60" s="2" t="s">
        <v>35</v>
      </c>
      <c r="K60" s="2" t="s">
        <v>35</v>
      </c>
      <c r="L60" s="2" t="s">
        <v>308</v>
      </c>
    </row>
    <row r="61" spans="2:12" ht="384">
      <c r="B61" s="2" t="s">
        <v>85</v>
      </c>
      <c r="C61" s="2" t="s">
        <v>86</v>
      </c>
      <c r="D61" s="2" t="s">
        <v>74</v>
      </c>
      <c r="E61" s="2">
        <v>4</v>
      </c>
      <c r="F61" s="7" t="s">
        <v>306</v>
      </c>
      <c r="G61" s="2" t="s">
        <v>34</v>
      </c>
      <c r="H61" s="3">
        <v>5742236115</v>
      </c>
      <c r="I61" s="3">
        <v>5742236115</v>
      </c>
      <c r="J61" s="2" t="s">
        <v>35</v>
      </c>
      <c r="K61" s="2" t="s">
        <v>35</v>
      </c>
      <c r="L61" s="2" t="s">
        <v>308</v>
      </c>
    </row>
    <row r="62" spans="2:12" ht="24">
      <c r="B62" s="2">
        <v>44121612</v>
      </c>
      <c r="C62" s="2" t="s">
        <v>83</v>
      </c>
      <c r="D62" s="2" t="s">
        <v>74</v>
      </c>
      <c r="E62" s="2">
        <v>4</v>
      </c>
      <c r="F62" s="7" t="str">
        <f>+F63</f>
        <v>CONTRATACION DIRECTA-INVITACION A COTIZAR</v>
      </c>
      <c r="G62" s="2" t="s">
        <v>34</v>
      </c>
      <c r="H62" s="3">
        <v>30000000</v>
      </c>
      <c r="I62" s="3">
        <v>30000000</v>
      </c>
      <c r="J62" s="2" t="s">
        <v>35</v>
      </c>
      <c r="K62" s="2" t="s">
        <v>35</v>
      </c>
      <c r="L62" s="2" t="s">
        <v>317</v>
      </c>
    </row>
    <row r="63" spans="2:12" ht="24">
      <c r="B63" s="2">
        <v>72101516</v>
      </c>
      <c r="C63" s="2" t="s">
        <v>154</v>
      </c>
      <c r="D63" s="2" t="s">
        <v>74</v>
      </c>
      <c r="E63" s="2">
        <v>2</v>
      </c>
      <c r="F63" s="2" t="s">
        <v>43</v>
      </c>
      <c r="G63" s="2" t="s">
        <v>34</v>
      </c>
      <c r="H63" s="7">
        <v>25000000</v>
      </c>
      <c r="I63" s="7">
        <v>25000000</v>
      </c>
      <c r="J63" s="2" t="s">
        <v>35</v>
      </c>
      <c r="K63" s="2" t="s">
        <v>35</v>
      </c>
      <c r="L63" s="2" t="s">
        <v>155</v>
      </c>
    </row>
    <row r="64" spans="2:12" ht="36">
      <c r="B64" s="2">
        <v>47131905</v>
      </c>
      <c r="C64" s="2" t="s">
        <v>182</v>
      </c>
      <c r="D64" s="2" t="s">
        <v>80</v>
      </c>
      <c r="E64" s="11">
        <v>3</v>
      </c>
      <c r="F64" s="2" t="s">
        <v>43</v>
      </c>
      <c r="G64" s="11" t="s">
        <v>34</v>
      </c>
      <c r="H64" s="7">
        <v>15160600</v>
      </c>
      <c r="I64" s="7">
        <v>15160600</v>
      </c>
      <c r="J64" s="2" t="s">
        <v>35</v>
      </c>
      <c r="K64" s="2" t="s">
        <v>35</v>
      </c>
      <c r="L64" s="2" t="s">
        <v>55</v>
      </c>
    </row>
    <row r="65" spans="2:12" ht="24">
      <c r="B65" s="2">
        <v>85122109</v>
      </c>
      <c r="C65" s="2" t="s">
        <v>204</v>
      </c>
      <c r="D65" s="2" t="s">
        <v>80</v>
      </c>
      <c r="E65" s="11">
        <v>5</v>
      </c>
      <c r="F65" s="2" t="s">
        <v>43</v>
      </c>
      <c r="G65" s="11" t="s">
        <v>202</v>
      </c>
      <c r="H65" s="7">
        <v>28032000</v>
      </c>
      <c r="I65" s="7">
        <v>40000000</v>
      </c>
      <c r="J65" s="2" t="s">
        <v>35</v>
      </c>
      <c r="K65" s="2" t="s">
        <v>35</v>
      </c>
      <c r="L65" s="2" t="s">
        <v>55</v>
      </c>
    </row>
    <row r="66" spans="2:12" ht="24">
      <c r="B66" s="2">
        <v>77101801</v>
      </c>
      <c r="C66" s="2" t="s">
        <v>124</v>
      </c>
      <c r="D66" s="2" t="s">
        <v>80</v>
      </c>
      <c r="E66" s="2">
        <v>4</v>
      </c>
      <c r="F66" s="7" t="str">
        <f>+F65</f>
        <v>CONTRATACION DIRECTA-INVITACION A COTIZAR</v>
      </c>
      <c r="G66" s="2" t="s">
        <v>34</v>
      </c>
      <c r="H66" s="3">
        <v>298000000</v>
      </c>
      <c r="I66" s="3">
        <v>298000000</v>
      </c>
      <c r="J66" s="2" t="s">
        <v>35</v>
      </c>
      <c r="K66" s="2" t="s">
        <v>35</v>
      </c>
      <c r="L66" s="2" t="s">
        <v>312</v>
      </c>
    </row>
    <row r="67" spans="2:12" ht="24">
      <c r="B67" s="2">
        <v>72102103</v>
      </c>
      <c r="C67" s="2" t="s">
        <v>181</v>
      </c>
      <c r="D67" s="2" t="s">
        <v>80</v>
      </c>
      <c r="E67" s="11">
        <v>3</v>
      </c>
      <c r="F67" s="2" t="s">
        <v>43</v>
      </c>
      <c r="G67" s="11" t="s">
        <v>34</v>
      </c>
      <c r="H67" s="7">
        <v>36546000</v>
      </c>
      <c r="I67" s="7">
        <v>98700000</v>
      </c>
      <c r="J67" s="2" t="s">
        <v>35</v>
      </c>
      <c r="K67" s="2" t="s">
        <v>35</v>
      </c>
      <c r="L67" s="2" t="s">
        <v>36</v>
      </c>
    </row>
    <row r="68" spans="2:12" ht="24">
      <c r="B68" s="2">
        <v>73152122</v>
      </c>
      <c r="C68" s="2" t="s">
        <v>157</v>
      </c>
      <c r="D68" s="2" t="s">
        <v>80</v>
      </c>
      <c r="E68" s="2">
        <v>2</v>
      </c>
      <c r="F68" s="2" t="s">
        <v>43</v>
      </c>
      <c r="G68" s="2" t="s">
        <v>34</v>
      </c>
      <c r="H68" s="7">
        <v>30000000</v>
      </c>
      <c r="I68" s="7">
        <v>30000000</v>
      </c>
      <c r="J68" s="2" t="s">
        <v>35</v>
      </c>
      <c r="K68" s="2" t="s">
        <v>35</v>
      </c>
      <c r="L68" s="2" t="s">
        <v>36</v>
      </c>
    </row>
    <row r="69" spans="2:12" ht="24">
      <c r="B69" s="2">
        <v>20102300</v>
      </c>
      <c r="C69" s="2" t="s">
        <v>117</v>
      </c>
      <c r="D69" s="2" t="s">
        <v>80</v>
      </c>
      <c r="E69" s="2">
        <v>3</v>
      </c>
      <c r="F69" s="7" t="str">
        <f>+F68</f>
        <v>CONTRATACION DIRECTA-INVITACION A COTIZAR</v>
      </c>
      <c r="G69" s="2" t="s">
        <v>34</v>
      </c>
      <c r="H69" s="3">
        <v>210405000</v>
      </c>
      <c r="I69" s="3">
        <v>210405000</v>
      </c>
      <c r="J69" s="2" t="s">
        <v>35</v>
      </c>
      <c r="K69" s="2" t="s">
        <v>35</v>
      </c>
      <c r="L69" s="2" t="s">
        <v>307</v>
      </c>
    </row>
    <row r="70" spans="2:12" ht="24">
      <c r="B70" s="2">
        <v>20102300</v>
      </c>
      <c r="C70" s="2" t="s">
        <v>118</v>
      </c>
      <c r="D70" s="2" t="s">
        <v>80</v>
      </c>
      <c r="E70" s="2">
        <v>4</v>
      </c>
      <c r="F70" s="7" t="str">
        <f>+F69</f>
        <v>CONTRATACION DIRECTA-INVITACION A COTIZAR</v>
      </c>
      <c r="G70" s="2" t="s">
        <v>34</v>
      </c>
      <c r="H70" s="3">
        <v>582375000</v>
      </c>
      <c r="I70" s="3">
        <v>582375000</v>
      </c>
      <c r="J70" s="2" t="s">
        <v>35</v>
      </c>
      <c r="K70" s="2" t="s">
        <v>35</v>
      </c>
      <c r="L70" s="2" t="s">
        <v>307</v>
      </c>
    </row>
    <row r="71" spans="2:12" ht="24">
      <c r="B71" s="2">
        <v>14111500</v>
      </c>
      <c r="C71" s="2" t="s">
        <v>79</v>
      </c>
      <c r="D71" s="2" t="s">
        <v>80</v>
      </c>
      <c r="E71" s="2">
        <v>3</v>
      </c>
      <c r="F71" s="7" t="str">
        <f>+F70</f>
        <v>CONTRATACION DIRECTA-INVITACION A COTIZAR</v>
      </c>
      <c r="G71" s="2" t="s">
        <v>34</v>
      </c>
      <c r="H71" s="3">
        <v>134820515</v>
      </c>
      <c r="I71" s="3">
        <v>134820515</v>
      </c>
      <c r="J71" s="2" t="s">
        <v>35</v>
      </c>
      <c r="K71" s="2" t="s">
        <v>35</v>
      </c>
      <c r="L71" s="2" t="s">
        <v>318</v>
      </c>
    </row>
    <row r="72" spans="2:12" ht="60">
      <c r="B72" s="2">
        <v>24121800</v>
      </c>
      <c r="C72" s="2" t="s">
        <v>123</v>
      </c>
      <c r="D72" s="2" t="s">
        <v>80</v>
      </c>
      <c r="E72" s="2">
        <v>3</v>
      </c>
      <c r="F72" s="7" t="str">
        <f>+F71</f>
        <v>CONTRATACION DIRECTA-INVITACION A COTIZAR</v>
      </c>
      <c r="G72" s="2" t="s">
        <v>34</v>
      </c>
      <c r="H72" s="3">
        <v>69998854</v>
      </c>
      <c r="I72" s="3">
        <v>69998854</v>
      </c>
      <c r="J72" s="2" t="s">
        <v>35</v>
      </c>
      <c r="K72" s="2" t="s">
        <v>35</v>
      </c>
      <c r="L72" s="2" t="s">
        <v>312</v>
      </c>
    </row>
    <row r="73" spans="2:12" ht="24">
      <c r="B73" s="2">
        <v>81141504</v>
      </c>
      <c r="C73" s="2" t="s">
        <v>128</v>
      </c>
      <c r="D73" s="2" t="s">
        <v>49</v>
      </c>
      <c r="E73" s="2">
        <v>4</v>
      </c>
      <c r="F73" s="2" t="s">
        <v>43</v>
      </c>
      <c r="G73" s="2" t="s">
        <v>34</v>
      </c>
      <c r="H73" s="7">
        <v>330000000</v>
      </c>
      <c r="I73" s="7">
        <v>330000000</v>
      </c>
      <c r="J73" s="2" t="s">
        <v>35</v>
      </c>
      <c r="K73" s="2" t="s">
        <v>35</v>
      </c>
      <c r="L73" s="2" t="s">
        <v>36</v>
      </c>
    </row>
    <row r="74" spans="1:12" ht="36">
      <c r="A74" s="2">
        <v>42</v>
      </c>
      <c r="B74" s="2" t="s">
        <v>200</v>
      </c>
      <c r="C74" s="2" t="s">
        <v>203</v>
      </c>
      <c r="D74" s="2" t="s">
        <v>49</v>
      </c>
      <c r="E74" s="11">
        <v>4</v>
      </c>
      <c r="F74" s="2" t="s">
        <v>43</v>
      </c>
      <c r="G74" s="11" t="s">
        <v>202</v>
      </c>
      <c r="H74" s="7">
        <v>700000000</v>
      </c>
      <c r="I74" s="7">
        <v>700000000</v>
      </c>
      <c r="J74" s="2" t="s">
        <v>35</v>
      </c>
      <c r="K74" s="2" t="s">
        <v>35</v>
      </c>
      <c r="L74" s="2" t="s">
        <v>82</v>
      </c>
    </row>
    <row r="75" spans="1:12" ht="24">
      <c r="A75" s="2">
        <v>45</v>
      </c>
      <c r="B75" s="2">
        <v>70121802</v>
      </c>
      <c r="C75" s="2" t="s">
        <v>205</v>
      </c>
      <c r="D75" s="2" t="s">
        <v>49</v>
      </c>
      <c r="E75" s="11">
        <v>4</v>
      </c>
      <c r="F75" s="2" t="s">
        <v>43</v>
      </c>
      <c r="G75" s="11" t="s">
        <v>202</v>
      </c>
      <c r="H75" s="7">
        <v>71500000</v>
      </c>
      <c r="I75" s="7">
        <v>71500000</v>
      </c>
      <c r="J75" s="2" t="s">
        <v>35</v>
      </c>
      <c r="K75" s="2" t="s">
        <v>35</v>
      </c>
      <c r="L75" s="2" t="s">
        <v>174</v>
      </c>
    </row>
    <row r="76" spans="1:12" ht="24">
      <c r="A76" s="2">
        <v>46</v>
      </c>
      <c r="B76" s="2">
        <v>72101507</v>
      </c>
      <c r="C76" s="2" t="s">
        <v>177</v>
      </c>
      <c r="D76" s="2" t="s">
        <v>49</v>
      </c>
      <c r="E76" s="11">
        <v>10</v>
      </c>
      <c r="F76" s="2" t="s">
        <v>43</v>
      </c>
      <c r="G76" s="11" t="s">
        <v>34</v>
      </c>
      <c r="H76" s="7">
        <v>9000000</v>
      </c>
      <c r="I76" s="7">
        <v>9000000</v>
      </c>
      <c r="J76" s="2" t="s">
        <v>35</v>
      </c>
      <c r="K76" s="2" t="s">
        <v>35</v>
      </c>
      <c r="L76" s="2" t="s">
        <v>178</v>
      </c>
    </row>
    <row r="77" spans="1:12" ht="36">
      <c r="A77" s="2">
        <v>49</v>
      </c>
      <c r="B77" s="2">
        <v>85161502</v>
      </c>
      <c r="C77" s="2" t="s">
        <v>72</v>
      </c>
      <c r="D77" s="2" t="s">
        <v>49</v>
      </c>
      <c r="E77" s="2">
        <v>4</v>
      </c>
      <c r="F77" s="7" t="str">
        <f>+F76</f>
        <v>CONTRATACION DIRECTA-INVITACION A COTIZAR</v>
      </c>
      <c r="G77" s="2" t="s">
        <v>34</v>
      </c>
      <c r="H77" s="3">
        <v>81895200</v>
      </c>
      <c r="I77" s="3">
        <v>81895200</v>
      </c>
      <c r="J77" s="2" t="s">
        <v>35</v>
      </c>
      <c r="K77" s="2" t="s">
        <v>35</v>
      </c>
      <c r="L77" s="2" t="s">
        <v>315</v>
      </c>
    </row>
    <row r="78" spans="1:12" ht="12">
      <c r="A78" s="13">
        <v>54</v>
      </c>
      <c r="B78" s="2">
        <v>84111802</v>
      </c>
      <c r="C78" s="2" t="s">
        <v>81</v>
      </c>
      <c r="D78" s="2" t="s">
        <v>49</v>
      </c>
      <c r="E78" s="2">
        <v>11</v>
      </c>
      <c r="F78" s="7" t="s">
        <v>306</v>
      </c>
      <c r="G78" s="2" t="s">
        <v>34</v>
      </c>
      <c r="H78" s="3">
        <v>380600000</v>
      </c>
      <c r="I78" s="3">
        <v>380600000</v>
      </c>
      <c r="J78" s="2" t="s">
        <v>35</v>
      </c>
      <c r="K78" s="2" t="s">
        <v>35</v>
      </c>
      <c r="L78" s="2" t="s">
        <v>319</v>
      </c>
    </row>
    <row r="79" spans="1:12" ht="24">
      <c r="A79" s="6">
        <v>55</v>
      </c>
      <c r="B79" s="2" t="s">
        <v>115</v>
      </c>
      <c r="C79" s="2" t="s">
        <v>116</v>
      </c>
      <c r="D79" s="2" t="s">
        <v>49</v>
      </c>
      <c r="E79" s="2">
        <v>10</v>
      </c>
      <c r="F79" s="7" t="str">
        <f>+F77</f>
        <v>CONTRATACION DIRECTA-INVITACION A COTIZAR</v>
      </c>
      <c r="G79" s="2" t="s">
        <v>34</v>
      </c>
      <c r="H79" s="3">
        <v>145793862</v>
      </c>
      <c r="I79" s="3">
        <v>145793862</v>
      </c>
      <c r="J79" s="2" t="s">
        <v>35</v>
      </c>
      <c r="K79" s="2" t="s">
        <v>35</v>
      </c>
      <c r="L79" s="2" t="s">
        <v>320</v>
      </c>
    </row>
    <row r="80" spans="1:12" ht="24">
      <c r="A80" s="16">
        <v>56</v>
      </c>
      <c r="B80" s="2">
        <v>42231501</v>
      </c>
      <c r="C80" s="2" t="s">
        <v>196</v>
      </c>
      <c r="D80" s="2" t="s">
        <v>49</v>
      </c>
      <c r="E80" s="11">
        <v>3</v>
      </c>
      <c r="F80" s="2" t="s">
        <v>39</v>
      </c>
      <c r="G80" s="11" t="s">
        <v>34</v>
      </c>
      <c r="H80" s="7">
        <v>167695800</v>
      </c>
      <c r="I80" s="7">
        <v>205821660</v>
      </c>
      <c r="J80" s="2" t="s">
        <v>35</v>
      </c>
      <c r="K80" s="2" t="s">
        <v>35</v>
      </c>
      <c r="L80" s="2" t="s">
        <v>55</v>
      </c>
    </row>
    <row r="81" spans="1:12" ht="24">
      <c r="A81" s="16">
        <v>59</v>
      </c>
      <c r="B81" s="2" t="s">
        <v>150</v>
      </c>
      <c r="C81" s="2" t="s">
        <v>151</v>
      </c>
      <c r="D81" s="2" t="s">
        <v>49</v>
      </c>
      <c r="E81" s="2">
        <v>4</v>
      </c>
      <c r="F81" s="2" t="s">
        <v>43</v>
      </c>
      <c r="G81" s="2" t="s">
        <v>34</v>
      </c>
      <c r="H81" s="7">
        <v>160000000</v>
      </c>
      <c r="I81" s="7">
        <v>350000000</v>
      </c>
      <c r="J81" s="2" t="s">
        <v>35</v>
      </c>
      <c r="K81" s="2" t="s">
        <v>35</v>
      </c>
      <c r="L81" s="2" t="s">
        <v>36</v>
      </c>
    </row>
    <row r="82" spans="1:12" ht="24">
      <c r="A82" s="16">
        <v>61</v>
      </c>
      <c r="B82" s="2">
        <v>41122600</v>
      </c>
      <c r="C82" s="2" t="s">
        <v>48</v>
      </c>
      <c r="D82" s="2" t="s">
        <v>49</v>
      </c>
      <c r="E82" s="8">
        <v>3</v>
      </c>
      <c r="F82" s="2" t="s">
        <v>39</v>
      </c>
      <c r="G82" s="9" t="s">
        <v>34</v>
      </c>
      <c r="H82" s="7">
        <v>2000000000</v>
      </c>
      <c r="I82" s="7">
        <v>4651600664</v>
      </c>
      <c r="J82" s="2" t="s">
        <v>35</v>
      </c>
      <c r="K82" s="2" t="s">
        <v>35</v>
      </c>
      <c r="L82" s="2" t="s">
        <v>50</v>
      </c>
    </row>
    <row r="83" spans="1:12" ht="24">
      <c r="A83" s="6"/>
      <c r="B83" s="2" t="s">
        <v>152</v>
      </c>
      <c r="C83" s="2" t="s">
        <v>153</v>
      </c>
      <c r="D83" s="2" t="s">
        <v>49</v>
      </c>
      <c r="E83" s="2">
        <v>3</v>
      </c>
      <c r="F83" s="2" t="s">
        <v>43</v>
      </c>
      <c r="G83" s="2" t="s">
        <v>34</v>
      </c>
      <c r="H83" s="7">
        <v>30000000</v>
      </c>
      <c r="I83" s="7">
        <v>70000000</v>
      </c>
      <c r="J83" s="2" t="s">
        <v>35</v>
      </c>
      <c r="K83" s="2" t="s">
        <v>35</v>
      </c>
      <c r="L83" s="2" t="s">
        <v>36</v>
      </c>
    </row>
    <row r="84" spans="2:12" ht="36">
      <c r="B84" s="2">
        <v>51181800</v>
      </c>
      <c r="C84" s="2" t="s">
        <v>207</v>
      </c>
      <c r="D84" s="2" t="s">
        <v>32</v>
      </c>
      <c r="E84" s="11">
        <v>4</v>
      </c>
      <c r="F84" s="2" t="s">
        <v>43</v>
      </c>
      <c r="G84" s="11" t="s">
        <v>202</v>
      </c>
      <c r="H84" s="7">
        <v>235000000</v>
      </c>
      <c r="I84" s="7">
        <v>235000000</v>
      </c>
      <c r="J84" s="2" t="s">
        <v>35</v>
      </c>
      <c r="K84" s="2" t="s">
        <v>35</v>
      </c>
      <c r="L84" s="2" t="s">
        <v>82</v>
      </c>
    </row>
    <row r="85" spans="2:12" ht="24">
      <c r="B85" s="2">
        <v>42152113</v>
      </c>
      <c r="C85" s="2" t="s">
        <v>206</v>
      </c>
      <c r="D85" s="2" t="s">
        <v>32</v>
      </c>
      <c r="E85" s="11">
        <v>4</v>
      </c>
      <c r="F85" s="2" t="s">
        <v>43</v>
      </c>
      <c r="G85" s="11" t="s">
        <v>202</v>
      </c>
      <c r="H85" s="7">
        <v>265000000</v>
      </c>
      <c r="I85" s="7">
        <v>265000000</v>
      </c>
      <c r="J85" s="2" t="s">
        <v>35</v>
      </c>
      <c r="K85" s="2" t="s">
        <v>35</v>
      </c>
      <c r="L85" s="2" t="s">
        <v>82</v>
      </c>
    </row>
    <row r="86" spans="2:12" ht="36">
      <c r="B86" s="2" t="s">
        <v>200</v>
      </c>
      <c r="C86" s="2" t="s">
        <v>201</v>
      </c>
      <c r="D86" s="2" t="s">
        <v>32</v>
      </c>
      <c r="E86" s="11">
        <v>4</v>
      </c>
      <c r="F86" s="2" t="s">
        <v>43</v>
      </c>
      <c r="G86" s="11" t="s">
        <v>202</v>
      </c>
      <c r="H86" s="7">
        <v>485000000</v>
      </c>
      <c r="I86" s="7">
        <v>485000000</v>
      </c>
      <c r="J86" s="2" t="s">
        <v>35</v>
      </c>
      <c r="K86" s="2" t="s">
        <v>35</v>
      </c>
      <c r="L86" s="2" t="s">
        <v>82</v>
      </c>
    </row>
    <row r="87" spans="2:12" ht="36">
      <c r="B87" s="2">
        <v>42291600</v>
      </c>
      <c r="C87" s="6" t="s">
        <v>31</v>
      </c>
      <c r="D87" s="2" t="s">
        <v>32</v>
      </c>
      <c r="E87" s="2">
        <v>3</v>
      </c>
      <c r="F87" s="2" t="s">
        <v>33</v>
      </c>
      <c r="G87" s="2" t="s">
        <v>34</v>
      </c>
      <c r="H87" s="7">
        <v>48560890</v>
      </c>
      <c r="I87" s="7">
        <v>48560890</v>
      </c>
      <c r="J87" s="2" t="s">
        <v>35</v>
      </c>
      <c r="K87" s="2" t="s">
        <v>35</v>
      </c>
      <c r="L87" s="2" t="s">
        <v>36</v>
      </c>
    </row>
    <row r="88" spans="2:12" ht="36">
      <c r="B88" s="2">
        <v>85121603</v>
      </c>
      <c r="C88" s="2" t="s">
        <v>100</v>
      </c>
      <c r="D88" s="2" t="s">
        <v>32</v>
      </c>
      <c r="E88" s="2">
        <v>5</v>
      </c>
      <c r="F88" s="7" t="str">
        <f>+F86</f>
        <v>CONTRATACION DIRECTA-INVITACION A COTIZAR</v>
      </c>
      <c r="G88" s="2" t="s">
        <v>34</v>
      </c>
      <c r="H88" s="3">
        <v>900000000</v>
      </c>
      <c r="I88" s="3">
        <v>900000000</v>
      </c>
      <c r="J88" s="2" t="s">
        <v>35</v>
      </c>
      <c r="K88" s="2" t="s">
        <v>35</v>
      </c>
      <c r="L88" s="2" t="s">
        <v>321</v>
      </c>
    </row>
    <row r="89" spans="2:12" ht="36">
      <c r="B89" s="2" t="s">
        <v>61</v>
      </c>
      <c r="C89" s="2" t="s">
        <v>63</v>
      </c>
      <c r="D89" s="2" t="s">
        <v>32</v>
      </c>
      <c r="E89" s="2">
        <v>4</v>
      </c>
      <c r="F89" s="2" t="s">
        <v>43</v>
      </c>
      <c r="G89" s="2" t="s">
        <v>34</v>
      </c>
      <c r="H89" s="7">
        <v>456358400</v>
      </c>
      <c r="I89" s="7">
        <v>836358400</v>
      </c>
      <c r="J89" s="2" t="s">
        <v>35</v>
      </c>
      <c r="K89" s="2" t="s">
        <v>35</v>
      </c>
      <c r="L89" s="2" t="s">
        <v>62</v>
      </c>
    </row>
    <row r="90" spans="2:12" ht="24">
      <c r="B90" s="2">
        <v>81112205</v>
      </c>
      <c r="C90" s="2" t="s">
        <v>186</v>
      </c>
      <c r="D90" s="2" t="s">
        <v>32</v>
      </c>
      <c r="E90" s="11">
        <v>12</v>
      </c>
      <c r="F90" s="2" t="s">
        <v>39</v>
      </c>
      <c r="G90" s="2" t="s">
        <v>34</v>
      </c>
      <c r="H90" s="7">
        <v>11000000</v>
      </c>
      <c r="I90" s="7">
        <v>11000000</v>
      </c>
      <c r="J90" s="2" t="s">
        <v>35</v>
      </c>
      <c r="K90" s="2" t="s">
        <v>35</v>
      </c>
      <c r="L90" s="2" t="s">
        <v>82</v>
      </c>
    </row>
    <row r="91" spans="2:12" ht="24">
      <c r="B91" s="2" t="s">
        <v>92</v>
      </c>
      <c r="C91" s="2" t="s">
        <v>93</v>
      </c>
      <c r="D91" s="2" t="s">
        <v>32</v>
      </c>
      <c r="E91" s="2">
        <v>2</v>
      </c>
      <c r="F91" s="7" t="str">
        <f>+F89</f>
        <v>CONTRATACION DIRECTA-INVITACION A COTIZAR</v>
      </c>
      <c r="G91" s="2" t="s">
        <v>34</v>
      </c>
      <c r="H91" s="3">
        <v>70000000</v>
      </c>
      <c r="I91" s="3">
        <v>70000000</v>
      </c>
      <c r="J91" s="2" t="s">
        <v>35</v>
      </c>
      <c r="K91" s="2" t="s">
        <v>35</v>
      </c>
      <c r="L91" s="2" t="s">
        <v>307</v>
      </c>
    </row>
    <row r="92" spans="2:12" ht="24">
      <c r="B92" s="2" t="s">
        <v>41</v>
      </c>
      <c r="C92" s="2" t="s">
        <v>42</v>
      </c>
      <c r="D92" s="2" t="s">
        <v>32</v>
      </c>
      <c r="E92" s="2">
        <v>3</v>
      </c>
      <c r="F92" s="2" t="s">
        <v>43</v>
      </c>
      <c r="G92" s="2" t="s">
        <v>34</v>
      </c>
      <c r="H92" s="7">
        <v>208000000</v>
      </c>
      <c r="I92" s="7">
        <v>405000000</v>
      </c>
      <c r="J92" s="2" t="s">
        <v>35</v>
      </c>
      <c r="K92" s="2" t="s">
        <v>35</v>
      </c>
      <c r="L92" s="2" t="s">
        <v>44</v>
      </c>
    </row>
    <row r="93" spans="2:12" ht="24">
      <c r="B93" s="2">
        <v>72102103</v>
      </c>
      <c r="C93" s="6" t="s">
        <v>45</v>
      </c>
      <c r="D93" s="2" t="s">
        <v>46</v>
      </c>
      <c r="E93" s="2">
        <v>6</v>
      </c>
      <c r="F93" s="2" t="s">
        <v>43</v>
      </c>
      <c r="G93" s="2" t="s">
        <v>34</v>
      </c>
      <c r="H93" s="7">
        <v>20000000</v>
      </c>
      <c r="I93" s="7">
        <v>20000000</v>
      </c>
      <c r="J93" s="2" t="s">
        <v>35</v>
      </c>
      <c r="K93" s="2" t="s">
        <v>35</v>
      </c>
      <c r="L93" s="2" t="s">
        <v>47</v>
      </c>
    </row>
    <row r="94" spans="2:12" ht="60">
      <c r="B94" s="2" t="s">
        <v>102</v>
      </c>
      <c r="C94" s="2" t="s">
        <v>103</v>
      </c>
      <c r="D94" s="2" t="s">
        <v>46</v>
      </c>
      <c r="E94" s="2">
        <v>6</v>
      </c>
      <c r="F94" s="7" t="str">
        <f>+F93</f>
        <v>CONTRATACION DIRECTA-INVITACION A COTIZAR</v>
      </c>
      <c r="G94" s="2" t="s">
        <v>34</v>
      </c>
      <c r="H94" s="3">
        <v>17243576</v>
      </c>
      <c r="I94" s="3">
        <v>17243576</v>
      </c>
      <c r="J94" s="2" t="s">
        <v>35</v>
      </c>
      <c r="K94" s="2" t="s">
        <v>35</v>
      </c>
      <c r="L94" s="2" t="s">
        <v>322</v>
      </c>
    </row>
    <row r="95" spans="2:12" ht="24">
      <c r="B95" s="2">
        <v>85161505</v>
      </c>
      <c r="C95" s="2" t="s">
        <v>138</v>
      </c>
      <c r="D95" s="2" t="s">
        <v>46</v>
      </c>
      <c r="E95" s="2">
        <v>5</v>
      </c>
      <c r="F95" s="2" t="s">
        <v>43</v>
      </c>
      <c r="G95" s="2" t="s">
        <v>34</v>
      </c>
      <c r="H95" s="7">
        <v>42454440</v>
      </c>
      <c r="I95" s="7">
        <v>160000000</v>
      </c>
      <c r="J95" s="2" t="s">
        <v>35</v>
      </c>
      <c r="K95" s="2" t="s">
        <v>35</v>
      </c>
      <c r="L95" s="2" t="s">
        <v>36</v>
      </c>
    </row>
    <row r="96" spans="2:12" ht="60">
      <c r="B96" s="2" t="s">
        <v>171</v>
      </c>
      <c r="C96" s="2" t="s">
        <v>331</v>
      </c>
      <c r="D96" s="2" t="s">
        <v>46</v>
      </c>
      <c r="E96" s="2">
        <v>1</v>
      </c>
      <c r="F96" s="2" t="s">
        <v>172</v>
      </c>
      <c r="G96" s="2" t="s">
        <v>34</v>
      </c>
      <c r="H96" s="7">
        <v>51187000</v>
      </c>
      <c r="I96" s="7">
        <v>51187000</v>
      </c>
      <c r="J96" s="2" t="s">
        <v>35</v>
      </c>
      <c r="K96" s="2" t="s">
        <v>35</v>
      </c>
      <c r="L96" s="2" t="s">
        <v>36</v>
      </c>
    </row>
    <row r="97" spans="2:12" ht="24">
      <c r="B97" s="2">
        <v>85161505</v>
      </c>
      <c r="C97" s="2" t="s">
        <v>144</v>
      </c>
      <c r="D97" s="2" t="s">
        <v>46</v>
      </c>
      <c r="E97" s="2">
        <v>6</v>
      </c>
      <c r="F97" s="2" t="s">
        <v>43</v>
      </c>
      <c r="G97" s="2" t="s">
        <v>34</v>
      </c>
      <c r="H97" s="7">
        <v>108000000</v>
      </c>
      <c r="I97" s="7">
        <v>108000000</v>
      </c>
      <c r="J97" s="2" t="s">
        <v>35</v>
      </c>
      <c r="K97" s="2" t="s">
        <v>35</v>
      </c>
      <c r="L97" s="2" t="s">
        <v>36</v>
      </c>
    </row>
    <row r="98" spans="2:12" ht="24">
      <c r="B98" s="2">
        <v>80131502</v>
      </c>
      <c r="C98" s="10" t="s">
        <v>165</v>
      </c>
      <c r="D98" s="2" t="s">
        <v>46</v>
      </c>
      <c r="E98" s="11">
        <v>1</v>
      </c>
      <c r="F98" s="2" t="s">
        <v>39</v>
      </c>
      <c r="G98" s="2" t="s">
        <v>34</v>
      </c>
      <c r="H98" s="7">
        <v>42000000</v>
      </c>
      <c r="I98" s="7">
        <v>42000000</v>
      </c>
      <c r="J98" s="2" t="s">
        <v>35</v>
      </c>
      <c r="K98" s="2" t="s">
        <v>35</v>
      </c>
      <c r="L98" s="2" t="s">
        <v>62</v>
      </c>
    </row>
    <row r="99" spans="2:12" ht="24">
      <c r="B99" s="2">
        <v>85161505</v>
      </c>
      <c r="C99" s="2" t="s">
        <v>143</v>
      </c>
      <c r="D99" s="2" t="s">
        <v>46</v>
      </c>
      <c r="E99" s="2">
        <v>4</v>
      </c>
      <c r="F99" s="2" t="s">
        <v>43</v>
      </c>
      <c r="G99" s="2" t="s">
        <v>34</v>
      </c>
      <c r="H99" s="7">
        <v>70000000</v>
      </c>
      <c r="I99" s="7">
        <v>70000000</v>
      </c>
      <c r="J99" s="2" t="s">
        <v>35</v>
      </c>
      <c r="K99" s="2" t="s">
        <v>35</v>
      </c>
      <c r="L99" s="2" t="s">
        <v>36</v>
      </c>
    </row>
    <row r="100" spans="2:12" ht="36">
      <c r="B100" s="2" t="s">
        <v>140</v>
      </c>
      <c r="C100" s="10" t="s">
        <v>142</v>
      </c>
      <c r="D100" s="2" t="s">
        <v>46</v>
      </c>
      <c r="E100" s="2">
        <v>1</v>
      </c>
      <c r="F100" s="2" t="s">
        <v>43</v>
      </c>
      <c r="G100" s="2" t="s">
        <v>34</v>
      </c>
      <c r="H100" s="7">
        <v>29000000</v>
      </c>
      <c r="I100" s="7">
        <v>29000000</v>
      </c>
      <c r="J100" s="2" t="s">
        <v>35</v>
      </c>
      <c r="K100" s="2" t="s">
        <v>35</v>
      </c>
      <c r="L100" s="2" t="s">
        <v>36</v>
      </c>
    </row>
    <row r="101" spans="2:12" ht="36">
      <c r="B101" s="2" t="s">
        <v>219</v>
      </c>
      <c r="C101" s="2" t="s">
        <v>223</v>
      </c>
      <c r="D101" s="2" t="s">
        <v>46</v>
      </c>
      <c r="E101" s="11">
        <v>1</v>
      </c>
      <c r="F101" s="2" t="s">
        <v>39</v>
      </c>
      <c r="G101" s="11" t="s">
        <v>34</v>
      </c>
      <c r="H101" s="7">
        <v>4948330</v>
      </c>
      <c r="I101" s="7">
        <v>4948330</v>
      </c>
      <c r="J101" s="2" t="s">
        <v>35</v>
      </c>
      <c r="K101" s="2" t="s">
        <v>35</v>
      </c>
      <c r="L101" s="2" t="s">
        <v>36</v>
      </c>
    </row>
    <row r="102" spans="2:12" ht="24">
      <c r="B102" s="2" t="s">
        <v>219</v>
      </c>
      <c r="C102" s="2" t="s">
        <v>222</v>
      </c>
      <c r="D102" s="2" t="s">
        <v>46</v>
      </c>
      <c r="E102" s="11">
        <v>1</v>
      </c>
      <c r="F102" s="2" t="s">
        <v>39</v>
      </c>
      <c r="G102" s="11" t="s">
        <v>34</v>
      </c>
      <c r="H102" s="7">
        <v>2800000</v>
      </c>
      <c r="I102" s="7">
        <v>2800000</v>
      </c>
      <c r="J102" s="2" t="s">
        <v>35</v>
      </c>
      <c r="K102" s="2" t="s">
        <v>35</v>
      </c>
      <c r="L102" s="2" t="s">
        <v>36</v>
      </c>
    </row>
    <row r="103" spans="2:12" ht="24">
      <c r="B103" s="2">
        <v>80161800</v>
      </c>
      <c r="C103" s="10" t="s">
        <v>162</v>
      </c>
      <c r="D103" s="2" t="s">
        <v>46</v>
      </c>
      <c r="E103" s="11">
        <v>2</v>
      </c>
      <c r="F103" s="2" t="s">
        <v>43</v>
      </c>
      <c r="G103" s="2" t="s">
        <v>34</v>
      </c>
      <c r="H103" s="7">
        <v>230000000</v>
      </c>
      <c r="I103" s="7">
        <v>741000000</v>
      </c>
      <c r="J103" s="2" t="s">
        <v>35</v>
      </c>
      <c r="K103" s="2" t="s">
        <v>35</v>
      </c>
      <c r="L103" s="2" t="s">
        <v>69</v>
      </c>
    </row>
    <row r="104" spans="2:12" ht="36">
      <c r="B104" s="2" t="s">
        <v>106</v>
      </c>
      <c r="C104" s="2" t="s">
        <v>107</v>
      </c>
      <c r="D104" s="2" t="s">
        <v>46</v>
      </c>
      <c r="E104" s="2">
        <v>3</v>
      </c>
      <c r="F104" s="7" t="str">
        <f>+F103</f>
        <v>CONTRATACION DIRECTA-INVITACION A COTIZAR</v>
      </c>
      <c r="G104" s="2" t="s">
        <v>34</v>
      </c>
      <c r="H104" s="3">
        <v>449802792</v>
      </c>
      <c r="I104" s="3">
        <v>449802792</v>
      </c>
      <c r="J104" s="2" t="s">
        <v>35</v>
      </c>
      <c r="K104" s="2" t="s">
        <v>35</v>
      </c>
      <c r="L104" s="2" t="s">
        <v>308</v>
      </c>
    </row>
    <row r="105" spans="2:12" ht="24">
      <c r="B105" s="2" t="s">
        <v>140</v>
      </c>
      <c r="C105" s="2" t="s">
        <v>215</v>
      </c>
      <c r="D105" s="2" t="s">
        <v>46</v>
      </c>
      <c r="E105" s="11">
        <v>2</v>
      </c>
      <c r="F105" s="2" t="s">
        <v>39</v>
      </c>
      <c r="G105" s="11" t="s">
        <v>34</v>
      </c>
      <c r="H105" s="7">
        <v>390814392</v>
      </c>
      <c r="I105" s="7">
        <v>390814392</v>
      </c>
      <c r="J105" s="2" t="s">
        <v>35</v>
      </c>
      <c r="K105" s="2" t="s">
        <v>35</v>
      </c>
      <c r="L105" s="2" t="s">
        <v>36</v>
      </c>
    </row>
    <row r="106" spans="2:12" ht="24">
      <c r="B106" s="2">
        <v>93151501</v>
      </c>
      <c r="C106" s="10" t="s">
        <v>167</v>
      </c>
      <c r="D106" s="2" t="s">
        <v>46</v>
      </c>
      <c r="E106" s="11">
        <v>1</v>
      </c>
      <c r="F106" s="2" t="s">
        <v>168</v>
      </c>
      <c r="G106" s="2" t="s">
        <v>34</v>
      </c>
      <c r="H106" s="7">
        <v>53000000</v>
      </c>
      <c r="I106" s="7">
        <v>53000000</v>
      </c>
      <c r="J106" s="2" t="s">
        <v>35</v>
      </c>
      <c r="K106" s="2" t="s">
        <v>35</v>
      </c>
      <c r="L106" s="2" t="s">
        <v>69</v>
      </c>
    </row>
    <row r="107" spans="2:12" ht="24">
      <c r="B107" s="2">
        <v>42222004</v>
      </c>
      <c r="C107" s="2" t="s">
        <v>198</v>
      </c>
      <c r="D107" s="2" t="s">
        <v>46</v>
      </c>
      <c r="E107" s="8">
        <v>3</v>
      </c>
      <c r="F107" s="2" t="s">
        <v>39</v>
      </c>
      <c r="G107" s="8" t="s">
        <v>34</v>
      </c>
      <c r="H107" s="7">
        <v>488664300</v>
      </c>
      <c r="I107" s="7">
        <v>488664300</v>
      </c>
      <c r="J107" s="2" t="s">
        <v>35</v>
      </c>
      <c r="K107" s="2" t="s">
        <v>35</v>
      </c>
      <c r="L107" s="2" t="s">
        <v>55</v>
      </c>
    </row>
    <row r="108" spans="2:12" ht="36">
      <c r="B108" s="2">
        <v>85121605</v>
      </c>
      <c r="C108" s="2" t="s">
        <v>89</v>
      </c>
      <c r="D108" s="2" t="s">
        <v>46</v>
      </c>
      <c r="E108" s="2">
        <v>3</v>
      </c>
      <c r="F108" s="7" t="str">
        <f>+F104</f>
        <v>CONTRATACION DIRECTA-INVITACION A COTIZAR</v>
      </c>
      <c r="G108" s="2" t="s">
        <v>34</v>
      </c>
      <c r="H108" s="3">
        <v>870000000</v>
      </c>
      <c r="I108" s="3">
        <v>870000000</v>
      </c>
      <c r="J108" s="2" t="s">
        <v>35</v>
      </c>
      <c r="K108" s="2" t="s">
        <v>35</v>
      </c>
      <c r="L108" s="2" t="s">
        <v>321</v>
      </c>
    </row>
    <row r="109" spans="2:12" ht="24">
      <c r="B109" s="2">
        <v>73152101</v>
      </c>
      <c r="C109" s="2" t="s">
        <v>156</v>
      </c>
      <c r="D109" s="2" t="s">
        <v>46</v>
      </c>
      <c r="E109" s="2">
        <v>4</v>
      </c>
      <c r="F109" s="2" t="s">
        <v>43</v>
      </c>
      <c r="G109" s="2" t="s">
        <v>34</v>
      </c>
      <c r="H109" s="7">
        <v>100000000</v>
      </c>
      <c r="I109" s="7">
        <v>100000000</v>
      </c>
      <c r="J109" s="2" t="s">
        <v>35</v>
      </c>
      <c r="K109" s="2" t="s">
        <v>35</v>
      </c>
      <c r="L109" s="2" t="s">
        <v>36</v>
      </c>
    </row>
    <row r="110" spans="2:12" ht="24">
      <c r="B110" s="2">
        <v>85161501</v>
      </c>
      <c r="C110" s="2" t="s">
        <v>130</v>
      </c>
      <c r="D110" s="2" t="s">
        <v>46</v>
      </c>
      <c r="E110" s="2">
        <v>2</v>
      </c>
      <c r="F110" s="2" t="s">
        <v>39</v>
      </c>
      <c r="G110" s="2" t="s">
        <v>34</v>
      </c>
      <c r="H110" s="7">
        <v>28500000</v>
      </c>
      <c r="I110" s="7">
        <v>28500000</v>
      </c>
      <c r="J110" s="2" t="s">
        <v>35</v>
      </c>
      <c r="K110" s="2" t="s">
        <v>35</v>
      </c>
      <c r="L110" s="2" t="s">
        <v>36</v>
      </c>
    </row>
    <row r="111" spans="2:12" ht="24">
      <c r="B111" s="2">
        <v>85161501</v>
      </c>
      <c r="C111" s="2" t="s">
        <v>134</v>
      </c>
      <c r="D111" s="2" t="s">
        <v>46</v>
      </c>
      <c r="E111" s="2">
        <v>2</v>
      </c>
      <c r="F111" s="2" t="s">
        <v>43</v>
      </c>
      <c r="G111" s="2" t="s">
        <v>34</v>
      </c>
      <c r="H111" s="7">
        <v>9000000</v>
      </c>
      <c r="I111" s="7">
        <v>9000000</v>
      </c>
      <c r="J111" s="2" t="s">
        <v>35</v>
      </c>
      <c r="K111" s="2" t="s">
        <v>35</v>
      </c>
      <c r="L111" s="2" t="s">
        <v>36</v>
      </c>
    </row>
    <row r="112" spans="2:12" ht="36">
      <c r="B112" s="2">
        <v>85121600</v>
      </c>
      <c r="C112" s="2" t="s">
        <v>98</v>
      </c>
      <c r="D112" s="2" t="s">
        <v>46</v>
      </c>
      <c r="E112" s="2">
        <v>5</v>
      </c>
      <c r="F112" s="7" t="str">
        <f>+F111</f>
        <v>CONTRATACION DIRECTA-INVITACION A COTIZAR</v>
      </c>
      <c r="G112" s="2" t="s">
        <v>34</v>
      </c>
      <c r="H112" s="3">
        <v>800000000</v>
      </c>
      <c r="I112" s="3">
        <v>800000000</v>
      </c>
      <c r="J112" s="2" t="s">
        <v>35</v>
      </c>
      <c r="K112" s="2" t="s">
        <v>35</v>
      </c>
      <c r="L112" s="2" t="s">
        <v>321</v>
      </c>
    </row>
    <row r="113" spans="2:12" ht="36">
      <c r="B113" s="2">
        <v>41122600</v>
      </c>
      <c r="C113" s="2" t="s">
        <v>53</v>
      </c>
      <c r="D113" s="2" t="s">
        <v>46</v>
      </c>
      <c r="E113" s="8">
        <v>3</v>
      </c>
      <c r="F113" s="2" t="s">
        <v>33</v>
      </c>
      <c r="G113" s="9" t="s">
        <v>34</v>
      </c>
      <c r="H113" s="7">
        <v>140000000</v>
      </c>
      <c r="I113" s="7">
        <v>280000000</v>
      </c>
      <c r="J113" s="2" t="s">
        <v>35</v>
      </c>
      <c r="K113" s="2" t="s">
        <v>35</v>
      </c>
      <c r="L113" s="2" t="s">
        <v>50</v>
      </c>
    </row>
    <row r="114" spans="2:12" ht="24">
      <c r="B114" s="2" t="s">
        <v>234</v>
      </c>
      <c r="C114" s="2" t="s">
        <v>235</v>
      </c>
      <c r="D114" s="2" t="s">
        <v>46</v>
      </c>
      <c r="E114" s="6">
        <v>2</v>
      </c>
      <c r="F114" s="2" t="s">
        <v>43</v>
      </c>
      <c r="G114" s="11" t="s">
        <v>202</v>
      </c>
      <c r="H114" s="7">
        <v>243360000</v>
      </c>
      <c r="I114" s="7">
        <v>243360000</v>
      </c>
      <c r="J114" s="2" t="s">
        <v>35</v>
      </c>
      <c r="K114" s="2" t="s">
        <v>35</v>
      </c>
      <c r="L114" s="2" t="s">
        <v>62</v>
      </c>
    </row>
    <row r="115" spans="2:12" ht="24">
      <c r="B115" s="2">
        <v>82121505</v>
      </c>
      <c r="C115" s="2" t="s">
        <v>236</v>
      </c>
      <c r="D115" s="2" t="s">
        <v>46</v>
      </c>
      <c r="E115" s="6">
        <v>1</v>
      </c>
      <c r="F115" s="6" t="s">
        <v>43</v>
      </c>
      <c r="G115" s="11" t="s">
        <v>202</v>
      </c>
      <c r="H115" s="7">
        <v>31399400</v>
      </c>
      <c r="I115" s="7">
        <v>31399400</v>
      </c>
      <c r="J115" s="2" t="s">
        <v>35</v>
      </c>
      <c r="K115" s="2" t="s">
        <v>35</v>
      </c>
      <c r="L115" s="2" t="s">
        <v>62</v>
      </c>
    </row>
    <row r="116" spans="2:12" ht="36">
      <c r="B116" s="2" t="s">
        <v>247</v>
      </c>
      <c r="C116" s="2" t="s">
        <v>248</v>
      </c>
      <c r="D116" s="2" t="s">
        <v>249</v>
      </c>
      <c r="E116" s="6">
        <v>2</v>
      </c>
      <c r="F116" s="6" t="s">
        <v>90</v>
      </c>
      <c r="G116" s="6" t="s">
        <v>241</v>
      </c>
      <c r="H116" s="7">
        <v>75000000</v>
      </c>
      <c r="I116" s="7">
        <v>75000000</v>
      </c>
      <c r="J116" s="2" t="s">
        <v>35</v>
      </c>
      <c r="K116" s="2" t="s">
        <v>35</v>
      </c>
      <c r="L116" s="6" t="s">
        <v>242</v>
      </c>
    </row>
    <row r="117" spans="2:12" ht="24">
      <c r="B117" s="2">
        <v>42251502</v>
      </c>
      <c r="C117" s="2" t="s">
        <v>180</v>
      </c>
      <c r="D117" s="2" t="s">
        <v>52</v>
      </c>
      <c r="E117" s="2">
        <v>6</v>
      </c>
      <c r="F117" s="2" t="s">
        <v>43</v>
      </c>
      <c r="G117" s="2" t="s">
        <v>34</v>
      </c>
      <c r="H117" s="7">
        <v>37000000</v>
      </c>
      <c r="I117" s="7">
        <v>37000000</v>
      </c>
      <c r="J117" s="2" t="s">
        <v>35</v>
      </c>
      <c r="K117" s="2" t="s">
        <v>35</v>
      </c>
      <c r="L117" s="2" t="s">
        <v>40</v>
      </c>
    </row>
    <row r="118" spans="2:12" ht="24">
      <c r="B118" s="2" t="s">
        <v>208</v>
      </c>
      <c r="C118" s="2" t="s">
        <v>209</v>
      </c>
      <c r="D118" s="2" t="s">
        <v>52</v>
      </c>
      <c r="E118" s="11">
        <v>2</v>
      </c>
      <c r="F118" s="2" t="s">
        <v>43</v>
      </c>
      <c r="G118" s="11" t="s">
        <v>202</v>
      </c>
      <c r="H118" s="7">
        <v>57000000</v>
      </c>
      <c r="I118" s="7">
        <v>57000000</v>
      </c>
      <c r="J118" s="2" t="s">
        <v>35</v>
      </c>
      <c r="K118" s="2" t="s">
        <v>35</v>
      </c>
      <c r="L118" s="2" t="s">
        <v>62</v>
      </c>
    </row>
    <row r="119" spans="2:12" ht="24">
      <c r="B119" s="2" t="s">
        <v>211</v>
      </c>
      <c r="C119" s="2" t="s">
        <v>212</v>
      </c>
      <c r="D119" s="2" t="s">
        <v>52</v>
      </c>
      <c r="E119" s="11">
        <v>2</v>
      </c>
      <c r="F119" s="2" t="s">
        <v>43</v>
      </c>
      <c r="G119" s="11" t="s">
        <v>202</v>
      </c>
      <c r="H119" s="7">
        <v>8750000</v>
      </c>
      <c r="I119" s="7">
        <v>8750000</v>
      </c>
      <c r="J119" s="2" t="s">
        <v>35</v>
      </c>
      <c r="K119" s="2" t="s">
        <v>35</v>
      </c>
      <c r="L119" s="2" t="s">
        <v>62</v>
      </c>
    </row>
    <row r="120" spans="2:12" ht="36">
      <c r="B120" s="2">
        <v>42201811</v>
      </c>
      <c r="C120" s="2" t="s">
        <v>255</v>
      </c>
      <c r="D120" s="2" t="s">
        <v>52</v>
      </c>
      <c r="E120" s="6">
        <v>1</v>
      </c>
      <c r="F120" s="6" t="s">
        <v>43</v>
      </c>
      <c r="G120" s="6" t="s">
        <v>34</v>
      </c>
      <c r="H120" s="14">
        <v>3321000</v>
      </c>
      <c r="I120" s="14">
        <v>3321000</v>
      </c>
      <c r="J120" s="2" t="s">
        <v>35</v>
      </c>
      <c r="K120" s="2" t="s">
        <v>35</v>
      </c>
      <c r="L120" s="2" t="s">
        <v>50</v>
      </c>
    </row>
    <row r="121" spans="2:12" ht="36">
      <c r="B121" s="2">
        <v>42121513</v>
      </c>
      <c r="C121" s="2" t="s">
        <v>225</v>
      </c>
      <c r="D121" s="2" t="s">
        <v>52</v>
      </c>
      <c r="E121" s="2">
        <v>5</v>
      </c>
      <c r="F121" s="6" t="s">
        <v>43</v>
      </c>
      <c r="G121" s="11" t="s">
        <v>104</v>
      </c>
      <c r="H121" s="7">
        <v>655000000</v>
      </c>
      <c r="I121" s="7">
        <v>655000000</v>
      </c>
      <c r="J121" s="2" t="s">
        <v>35</v>
      </c>
      <c r="K121" s="2" t="s">
        <v>35</v>
      </c>
      <c r="L121" s="2" t="s">
        <v>40</v>
      </c>
    </row>
    <row r="122" spans="2:12" ht="48">
      <c r="B122" s="2" t="s">
        <v>217</v>
      </c>
      <c r="C122" s="2" t="s">
        <v>218</v>
      </c>
      <c r="D122" s="2" t="s">
        <v>52</v>
      </c>
      <c r="E122" s="11">
        <v>1</v>
      </c>
      <c r="F122" s="2" t="s">
        <v>99</v>
      </c>
      <c r="G122" s="11" t="s">
        <v>34</v>
      </c>
      <c r="H122" s="7">
        <v>3900000</v>
      </c>
      <c r="I122" s="7">
        <v>3900000</v>
      </c>
      <c r="J122" s="2" t="s">
        <v>35</v>
      </c>
      <c r="K122" s="2" t="s">
        <v>35</v>
      </c>
      <c r="L122" s="2" t="s">
        <v>36</v>
      </c>
    </row>
    <row r="123" spans="2:12" ht="24">
      <c r="B123" s="2">
        <v>53102710</v>
      </c>
      <c r="C123" s="2" t="s">
        <v>158</v>
      </c>
      <c r="D123" s="2" t="s">
        <v>52</v>
      </c>
      <c r="E123" s="2">
        <v>5</v>
      </c>
      <c r="F123" s="2" t="s">
        <v>43</v>
      </c>
      <c r="G123" s="2" t="s">
        <v>34</v>
      </c>
      <c r="H123" s="7">
        <v>223000000</v>
      </c>
      <c r="I123" s="7">
        <v>223000000</v>
      </c>
      <c r="J123" s="2" t="s">
        <v>35</v>
      </c>
      <c r="K123" s="2" t="s">
        <v>35</v>
      </c>
      <c r="L123" s="2" t="s">
        <v>155</v>
      </c>
    </row>
    <row r="124" spans="2:12" ht="36">
      <c r="B124" s="2" t="s">
        <v>228</v>
      </c>
      <c r="C124" s="2" t="s">
        <v>229</v>
      </c>
      <c r="D124" s="2" t="s">
        <v>52</v>
      </c>
      <c r="E124" s="2">
        <v>6</v>
      </c>
      <c r="F124" s="2" t="s">
        <v>43</v>
      </c>
      <c r="G124" s="11" t="s">
        <v>104</v>
      </c>
      <c r="H124" s="7">
        <v>50000000</v>
      </c>
      <c r="I124" s="7">
        <v>50000000</v>
      </c>
      <c r="J124" s="2" t="s">
        <v>35</v>
      </c>
      <c r="K124" s="2" t="s">
        <v>35</v>
      </c>
      <c r="L124" s="2" t="s">
        <v>40</v>
      </c>
    </row>
    <row r="125" spans="2:12" ht="24">
      <c r="B125" s="2">
        <v>82121502</v>
      </c>
      <c r="C125" s="2" t="s">
        <v>224</v>
      </c>
      <c r="D125" s="2" t="s">
        <v>52</v>
      </c>
      <c r="E125" s="2">
        <v>4</v>
      </c>
      <c r="F125" s="2" t="s">
        <v>43</v>
      </c>
      <c r="G125" s="11" t="s">
        <v>104</v>
      </c>
      <c r="H125" s="7">
        <v>70000000</v>
      </c>
      <c r="I125" s="7">
        <v>70000000</v>
      </c>
      <c r="J125" s="2" t="s">
        <v>35</v>
      </c>
      <c r="K125" s="2" t="s">
        <v>35</v>
      </c>
      <c r="L125" s="2" t="s">
        <v>40</v>
      </c>
    </row>
    <row r="126" spans="2:12" ht="36">
      <c r="B126" s="2">
        <v>76101503</v>
      </c>
      <c r="C126" s="2" t="s">
        <v>70</v>
      </c>
      <c r="D126" s="2" t="s">
        <v>52</v>
      </c>
      <c r="E126" s="11">
        <v>3</v>
      </c>
      <c r="F126" s="2" t="s">
        <v>99</v>
      </c>
      <c r="G126" s="11" t="s">
        <v>34</v>
      </c>
      <c r="H126" s="7">
        <v>32000000</v>
      </c>
      <c r="I126" s="7">
        <v>32000000</v>
      </c>
      <c r="J126" s="2" t="s">
        <v>35</v>
      </c>
      <c r="K126" s="2" t="s">
        <v>35</v>
      </c>
      <c r="L126" s="2" t="s">
        <v>36</v>
      </c>
    </row>
    <row r="127" spans="2:12" ht="36">
      <c r="B127" s="2">
        <v>85160000</v>
      </c>
      <c r="C127" s="2" t="s">
        <v>127</v>
      </c>
      <c r="D127" s="2" t="s">
        <v>52</v>
      </c>
      <c r="E127" s="2">
        <v>2</v>
      </c>
      <c r="F127" s="2" t="s">
        <v>43</v>
      </c>
      <c r="G127" s="2" t="s">
        <v>34</v>
      </c>
      <c r="H127" s="7">
        <v>86000000</v>
      </c>
      <c r="I127" s="7">
        <v>86000000</v>
      </c>
      <c r="J127" s="2" t="s">
        <v>35</v>
      </c>
      <c r="K127" s="2" t="s">
        <v>35</v>
      </c>
      <c r="L127" s="2" t="s">
        <v>36</v>
      </c>
    </row>
    <row r="128" spans="2:12" ht="36">
      <c r="B128" s="2">
        <v>85160000</v>
      </c>
      <c r="C128" s="2" t="s">
        <v>126</v>
      </c>
      <c r="D128" s="2" t="s">
        <v>52</v>
      </c>
      <c r="E128" s="2">
        <v>3</v>
      </c>
      <c r="F128" s="2" t="s">
        <v>39</v>
      </c>
      <c r="G128" s="2" t="s">
        <v>34</v>
      </c>
      <c r="H128" s="7">
        <v>39065619</v>
      </c>
      <c r="I128" s="7">
        <v>39065619</v>
      </c>
      <c r="J128" s="2" t="s">
        <v>35</v>
      </c>
      <c r="K128" s="2" t="s">
        <v>35</v>
      </c>
      <c r="L128" s="2" t="s">
        <v>36</v>
      </c>
    </row>
    <row r="129" spans="2:12" ht="48">
      <c r="B129" s="2" t="s">
        <v>272</v>
      </c>
      <c r="C129" s="2" t="s">
        <v>253</v>
      </c>
      <c r="D129" s="2" t="s">
        <v>52</v>
      </c>
      <c r="E129" s="6">
        <v>3</v>
      </c>
      <c r="F129" s="6" t="s">
        <v>43</v>
      </c>
      <c r="G129" s="6" t="s">
        <v>34</v>
      </c>
      <c r="H129" s="14">
        <v>62017348</v>
      </c>
      <c r="I129" s="14">
        <v>82800000</v>
      </c>
      <c r="J129" s="2" t="s">
        <v>35</v>
      </c>
      <c r="K129" s="2" t="s">
        <v>35</v>
      </c>
      <c r="L129" s="2" t="s">
        <v>36</v>
      </c>
    </row>
    <row r="130" spans="2:12" ht="24">
      <c r="B130" s="2">
        <v>72101507</v>
      </c>
      <c r="C130" s="10" t="s">
        <v>170</v>
      </c>
      <c r="D130" s="2" t="s">
        <v>52</v>
      </c>
      <c r="E130" s="2">
        <v>6</v>
      </c>
      <c r="F130" s="2" t="s">
        <v>43</v>
      </c>
      <c r="G130" s="2" t="s">
        <v>34</v>
      </c>
      <c r="H130" s="7">
        <v>994990264</v>
      </c>
      <c r="I130" s="7">
        <v>994990264</v>
      </c>
      <c r="J130" s="2" t="s">
        <v>35</v>
      </c>
      <c r="K130" s="2" t="s">
        <v>35</v>
      </c>
      <c r="L130" s="2" t="s">
        <v>36</v>
      </c>
    </row>
    <row r="131" spans="2:12" ht="36">
      <c r="B131" s="2">
        <v>85121605</v>
      </c>
      <c r="C131" s="2" t="s">
        <v>101</v>
      </c>
      <c r="D131" s="2" t="s">
        <v>52</v>
      </c>
      <c r="E131" s="2">
        <v>5</v>
      </c>
      <c r="F131" s="7" t="str">
        <f>+F130</f>
        <v>CONTRATACION DIRECTA-INVITACION A COTIZAR</v>
      </c>
      <c r="G131" s="2" t="s">
        <v>34</v>
      </c>
      <c r="H131" s="3">
        <v>900000000</v>
      </c>
      <c r="I131" s="3">
        <v>900000000</v>
      </c>
      <c r="J131" s="2" t="s">
        <v>35</v>
      </c>
      <c r="K131" s="2" t="s">
        <v>35</v>
      </c>
      <c r="L131" s="2" t="s">
        <v>321</v>
      </c>
    </row>
    <row r="132" spans="2:12" ht="24">
      <c r="B132" s="2">
        <v>76111501</v>
      </c>
      <c r="C132" s="2" t="s">
        <v>148</v>
      </c>
      <c r="D132" s="2" t="s">
        <v>52</v>
      </c>
      <c r="E132" s="2">
        <v>1</v>
      </c>
      <c r="F132" s="2" t="s">
        <v>43</v>
      </c>
      <c r="G132" s="2" t="s">
        <v>34</v>
      </c>
      <c r="H132" s="7">
        <v>700000000</v>
      </c>
      <c r="I132" s="7">
        <v>700000000</v>
      </c>
      <c r="J132" s="2" t="s">
        <v>35</v>
      </c>
      <c r="K132" s="2" t="s">
        <v>35</v>
      </c>
      <c r="L132" s="2" t="s">
        <v>36</v>
      </c>
    </row>
    <row r="133" spans="2:12" ht="24">
      <c r="B133" s="2" t="s">
        <v>76</v>
      </c>
      <c r="C133" s="2" t="s">
        <v>77</v>
      </c>
      <c r="D133" s="2" t="s">
        <v>52</v>
      </c>
      <c r="E133" s="2">
        <v>4</v>
      </c>
      <c r="F133" s="7" t="str">
        <f>+F132</f>
        <v>CONTRATACION DIRECTA-INVITACION A COTIZAR</v>
      </c>
      <c r="G133" s="2" t="s">
        <v>34</v>
      </c>
      <c r="H133" s="3">
        <v>206501631</v>
      </c>
      <c r="I133" s="3">
        <v>206501631</v>
      </c>
      <c r="J133" s="2" t="s">
        <v>35</v>
      </c>
      <c r="K133" s="2" t="s">
        <v>35</v>
      </c>
      <c r="L133" s="2" t="s">
        <v>308</v>
      </c>
    </row>
    <row r="134" spans="2:12" ht="24">
      <c r="B134" s="2" t="s">
        <v>94</v>
      </c>
      <c r="C134" s="2" t="s">
        <v>95</v>
      </c>
      <c r="D134" s="2" t="s">
        <v>52</v>
      </c>
      <c r="E134" s="2">
        <v>2</v>
      </c>
      <c r="F134" s="7" t="str">
        <f>+F133</f>
        <v>CONTRATACION DIRECTA-INVITACION A COTIZAR</v>
      </c>
      <c r="G134" s="2" t="s">
        <v>34</v>
      </c>
      <c r="H134" s="3">
        <v>346548008</v>
      </c>
      <c r="I134" s="3">
        <v>346548008</v>
      </c>
      <c r="J134" s="2" t="s">
        <v>35</v>
      </c>
      <c r="K134" s="2" t="s">
        <v>35</v>
      </c>
      <c r="L134" s="2" t="s">
        <v>309</v>
      </c>
    </row>
    <row r="135" spans="2:12" ht="409.5">
      <c r="B135" s="2" t="s">
        <v>87</v>
      </c>
      <c r="C135" s="2" t="s">
        <v>88</v>
      </c>
      <c r="D135" s="2" t="s">
        <v>52</v>
      </c>
      <c r="E135" s="2">
        <v>4</v>
      </c>
      <c r="F135" s="7" t="str">
        <f>+F134</f>
        <v>CONTRATACION DIRECTA-INVITACION A COTIZAR</v>
      </c>
      <c r="G135" s="2" t="s">
        <v>34</v>
      </c>
      <c r="H135" s="3">
        <v>484359282</v>
      </c>
      <c r="I135" s="3">
        <v>484359282</v>
      </c>
      <c r="J135" s="2" t="s">
        <v>35</v>
      </c>
      <c r="K135" s="2" t="s">
        <v>35</v>
      </c>
      <c r="L135" s="2" t="s">
        <v>308</v>
      </c>
    </row>
    <row r="136" spans="2:12" ht="384">
      <c r="B136" s="2" t="s">
        <v>85</v>
      </c>
      <c r="C136" s="2" t="s">
        <v>86</v>
      </c>
      <c r="D136" s="2" t="s">
        <v>52</v>
      </c>
      <c r="E136" s="2">
        <v>5</v>
      </c>
      <c r="F136" s="7" t="str">
        <f>+F135</f>
        <v>CONTRATACION DIRECTA-INVITACION A COTIZAR</v>
      </c>
      <c r="G136" s="2" t="s">
        <v>34</v>
      </c>
      <c r="H136" s="3">
        <v>642258984</v>
      </c>
      <c r="I136" s="3">
        <v>642258984</v>
      </c>
      <c r="J136" s="2" t="s">
        <v>35</v>
      </c>
      <c r="K136" s="2" t="s">
        <v>35</v>
      </c>
      <c r="L136" s="2" t="s">
        <v>309</v>
      </c>
    </row>
    <row r="137" spans="2:12" ht="24">
      <c r="B137" s="2">
        <v>41122600</v>
      </c>
      <c r="C137" s="2" t="s">
        <v>51</v>
      </c>
      <c r="D137" s="2" t="s">
        <v>52</v>
      </c>
      <c r="E137" s="8">
        <v>3</v>
      </c>
      <c r="F137" s="2" t="s">
        <v>43</v>
      </c>
      <c r="G137" s="9" t="s">
        <v>34</v>
      </c>
      <c r="H137" s="7">
        <v>120000000</v>
      </c>
      <c r="I137" s="7">
        <v>240000000</v>
      </c>
      <c r="J137" s="2" t="s">
        <v>35</v>
      </c>
      <c r="K137" s="2" t="s">
        <v>35</v>
      </c>
      <c r="L137" s="2" t="s">
        <v>50</v>
      </c>
    </row>
    <row r="138" spans="2:12" ht="24">
      <c r="B138" s="2">
        <v>81101515</v>
      </c>
      <c r="C138" s="2" t="s">
        <v>136</v>
      </c>
      <c r="D138" s="2" t="s">
        <v>52</v>
      </c>
      <c r="E138" s="2">
        <v>4</v>
      </c>
      <c r="F138" s="2" t="s">
        <v>43</v>
      </c>
      <c r="G138" s="2" t="s">
        <v>34</v>
      </c>
      <c r="H138" s="7">
        <v>25000000</v>
      </c>
      <c r="I138" s="7">
        <v>25000000</v>
      </c>
      <c r="J138" s="2" t="s">
        <v>35</v>
      </c>
      <c r="K138" s="2" t="s">
        <v>35</v>
      </c>
      <c r="L138" s="2" t="s">
        <v>36</v>
      </c>
    </row>
    <row r="139" spans="1:12" ht="24">
      <c r="A139" s="6"/>
      <c r="B139" s="2">
        <v>42231800</v>
      </c>
      <c r="C139" s="6" t="s">
        <v>54</v>
      </c>
      <c r="D139" s="2" t="s">
        <v>38</v>
      </c>
      <c r="E139" s="2">
        <v>4</v>
      </c>
      <c r="F139" s="2" t="s">
        <v>43</v>
      </c>
      <c r="G139" s="2" t="s">
        <v>34</v>
      </c>
      <c r="H139" s="7">
        <v>488000000</v>
      </c>
      <c r="I139" s="7">
        <v>488000000</v>
      </c>
      <c r="J139" s="2" t="s">
        <v>35</v>
      </c>
      <c r="K139" s="2" t="s">
        <v>35</v>
      </c>
      <c r="L139" s="2" t="s">
        <v>55</v>
      </c>
    </row>
    <row r="140" spans="1:12" ht="36">
      <c r="A140" s="6"/>
      <c r="B140" s="2" t="s">
        <v>226</v>
      </c>
      <c r="C140" s="2" t="s">
        <v>227</v>
      </c>
      <c r="D140" s="2" t="s">
        <v>38</v>
      </c>
      <c r="E140" s="2">
        <v>6</v>
      </c>
      <c r="F140" s="2" t="s">
        <v>43</v>
      </c>
      <c r="G140" s="11" t="s">
        <v>264</v>
      </c>
      <c r="H140" s="7">
        <v>12000000</v>
      </c>
      <c r="I140" s="7">
        <v>12000000</v>
      </c>
      <c r="J140" s="2" t="s">
        <v>35</v>
      </c>
      <c r="K140" s="2" t="s">
        <v>35</v>
      </c>
      <c r="L140" s="2" t="s">
        <v>40</v>
      </c>
    </row>
    <row r="141" spans="1:12" ht="48">
      <c r="A141" s="6"/>
      <c r="B141" s="2" t="s">
        <v>230</v>
      </c>
      <c r="C141" s="2" t="s">
        <v>231</v>
      </c>
      <c r="D141" s="2" t="s">
        <v>38</v>
      </c>
      <c r="E141" s="2">
        <v>3</v>
      </c>
      <c r="F141" s="2" t="s">
        <v>43</v>
      </c>
      <c r="G141" s="11" t="s">
        <v>104</v>
      </c>
      <c r="H141" s="7">
        <v>30000000</v>
      </c>
      <c r="I141" s="7">
        <v>30000000</v>
      </c>
      <c r="J141" s="2" t="s">
        <v>35</v>
      </c>
      <c r="K141" s="2" t="s">
        <v>35</v>
      </c>
      <c r="L141" s="2" t="s">
        <v>40</v>
      </c>
    </row>
    <row r="142" spans="1:12" ht="24">
      <c r="A142" s="6"/>
      <c r="B142" s="2">
        <v>60141115</v>
      </c>
      <c r="C142" s="2" t="s">
        <v>210</v>
      </c>
      <c r="D142" s="2" t="s">
        <v>38</v>
      </c>
      <c r="E142" s="11">
        <v>2</v>
      </c>
      <c r="F142" s="2" t="s">
        <v>43</v>
      </c>
      <c r="G142" s="11" t="s">
        <v>202</v>
      </c>
      <c r="H142" s="7">
        <v>13000000</v>
      </c>
      <c r="I142" s="7">
        <v>13000000</v>
      </c>
      <c r="J142" s="2" t="s">
        <v>35</v>
      </c>
      <c r="K142" s="2" t="s">
        <v>35</v>
      </c>
      <c r="L142" s="2" t="s">
        <v>62</v>
      </c>
    </row>
    <row r="143" spans="1:12" ht="24">
      <c r="A143" s="6"/>
      <c r="B143" s="2">
        <v>80131502</v>
      </c>
      <c r="C143" s="10" t="s">
        <v>166</v>
      </c>
      <c r="D143" s="2" t="s">
        <v>38</v>
      </c>
      <c r="E143" s="11">
        <v>2</v>
      </c>
      <c r="F143" s="2" t="s">
        <v>39</v>
      </c>
      <c r="G143" s="2"/>
      <c r="H143" s="7">
        <v>84000000</v>
      </c>
      <c r="I143" s="7">
        <v>84000000</v>
      </c>
      <c r="J143" s="2" t="s">
        <v>35</v>
      </c>
      <c r="K143" s="2" t="s">
        <v>35</v>
      </c>
      <c r="L143" s="2" t="s">
        <v>62</v>
      </c>
    </row>
    <row r="144" spans="1:12" ht="24">
      <c r="A144" s="6"/>
      <c r="B144" s="2" t="s">
        <v>140</v>
      </c>
      <c r="C144" s="11" t="s">
        <v>141</v>
      </c>
      <c r="D144" s="2" t="s">
        <v>38</v>
      </c>
      <c r="E144" s="2">
        <v>6</v>
      </c>
      <c r="F144" s="2" t="s">
        <v>43</v>
      </c>
      <c r="G144" s="2" t="s">
        <v>34</v>
      </c>
      <c r="H144" s="7">
        <v>610000000</v>
      </c>
      <c r="I144" s="7">
        <v>760000000</v>
      </c>
      <c r="J144" s="2" t="s">
        <v>35</v>
      </c>
      <c r="K144" s="2" t="s">
        <v>35</v>
      </c>
      <c r="L144" s="2" t="s">
        <v>36</v>
      </c>
    </row>
    <row r="145" spans="1:12" ht="24">
      <c r="A145" s="6"/>
      <c r="B145" s="2">
        <v>93151501</v>
      </c>
      <c r="C145" s="10" t="s">
        <v>167</v>
      </c>
      <c r="D145" s="2" t="s">
        <v>38</v>
      </c>
      <c r="E145" s="11">
        <v>2</v>
      </c>
      <c r="F145" s="2" t="s">
        <v>43</v>
      </c>
      <c r="G145" s="2" t="s">
        <v>169</v>
      </c>
      <c r="H145" s="7">
        <v>160000000</v>
      </c>
      <c r="I145" s="7">
        <v>160000000</v>
      </c>
      <c r="J145" s="2" t="s">
        <v>35</v>
      </c>
      <c r="K145" s="2" t="s">
        <v>35</v>
      </c>
      <c r="L145" s="2" t="s">
        <v>69</v>
      </c>
    </row>
    <row r="146" spans="1:12" ht="72">
      <c r="A146" s="6"/>
      <c r="B146" s="2">
        <v>80111713</v>
      </c>
      <c r="C146" s="2" t="s">
        <v>216</v>
      </c>
      <c r="D146" s="2" t="s">
        <v>38</v>
      </c>
      <c r="E146" s="11">
        <v>1</v>
      </c>
      <c r="F146" s="2" t="s">
        <v>172</v>
      </c>
      <c r="G146" s="11" t="s">
        <v>34</v>
      </c>
      <c r="H146" s="7">
        <v>51188000</v>
      </c>
      <c r="I146" s="12">
        <v>153564000</v>
      </c>
      <c r="J146" s="2" t="s">
        <v>35</v>
      </c>
      <c r="K146" s="2" t="s">
        <v>35</v>
      </c>
      <c r="L146" s="2" t="s">
        <v>69</v>
      </c>
    </row>
    <row r="147" spans="1:12" ht="60">
      <c r="A147" s="6"/>
      <c r="B147" s="2">
        <v>41104207</v>
      </c>
      <c r="C147" s="2" t="s">
        <v>105</v>
      </c>
      <c r="D147" s="2" t="s">
        <v>38</v>
      </c>
      <c r="E147" s="2">
        <v>2</v>
      </c>
      <c r="F147" s="2" t="s">
        <v>43</v>
      </c>
      <c r="G147" s="2" t="s">
        <v>34</v>
      </c>
      <c r="H147" s="3">
        <v>1333217</v>
      </c>
      <c r="I147" s="3">
        <v>1333217</v>
      </c>
      <c r="J147" s="2" t="s">
        <v>35</v>
      </c>
      <c r="K147" s="2" t="s">
        <v>35</v>
      </c>
      <c r="L147" s="2" t="s">
        <v>323</v>
      </c>
    </row>
    <row r="148" spans="1:12" ht="24">
      <c r="A148" s="6"/>
      <c r="B148" s="2">
        <v>82101601</v>
      </c>
      <c r="C148" s="2" t="s">
        <v>257</v>
      </c>
      <c r="D148" s="2" t="s">
        <v>38</v>
      </c>
      <c r="E148" s="6" t="s">
        <v>258</v>
      </c>
      <c r="F148" s="6" t="s">
        <v>43</v>
      </c>
      <c r="G148" s="2" t="s">
        <v>241</v>
      </c>
      <c r="H148" s="14">
        <v>8000000</v>
      </c>
      <c r="I148" s="14">
        <v>8000000</v>
      </c>
      <c r="J148" s="2" t="s">
        <v>35</v>
      </c>
      <c r="K148" s="2" t="s">
        <v>35</v>
      </c>
      <c r="L148" s="2" t="s">
        <v>256</v>
      </c>
    </row>
    <row r="149" spans="1:12" ht="36">
      <c r="A149" s="6"/>
      <c r="B149" s="2" t="s">
        <v>213</v>
      </c>
      <c r="C149" s="2" t="s">
        <v>214</v>
      </c>
      <c r="D149" s="2" t="s">
        <v>38</v>
      </c>
      <c r="E149" s="11">
        <v>4</v>
      </c>
      <c r="F149" s="2" t="s">
        <v>43</v>
      </c>
      <c r="G149" s="11" t="s">
        <v>202</v>
      </c>
      <c r="H149" s="7">
        <v>25000000</v>
      </c>
      <c r="I149" s="7">
        <v>25000000</v>
      </c>
      <c r="J149" s="2" t="s">
        <v>35</v>
      </c>
      <c r="K149" s="2" t="s">
        <v>35</v>
      </c>
      <c r="L149" s="2" t="s">
        <v>62</v>
      </c>
    </row>
    <row r="150" spans="1:12" ht="24">
      <c r="A150" s="6"/>
      <c r="B150" s="2" t="s">
        <v>232</v>
      </c>
      <c r="C150" s="2" t="s">
        <v>233</v>
      </c>
      <c r="D150" s="2" t="s">
        <v>38</v>
      </c>
      <c r="E150" s="2">
        <v>6</v>
      </c>
      <c r="F150" s="2" t="s">
        <v>43</v>
      </c>
      <c r="G150" s="2" t="s">
        <v>34</v>
      </c>
      <c r="H150" s="7">
        <v>6000000</v>
      </c>
      <c r="I150" s="7">
        <v>6000000</v>
      </c>
      <c r="J150" s="2" t="s">
        <v>35</v>
      </c>
      <c r="K150" s="2" t="s">
        <v>35</v>
      </c>
      <c r="L150" s="2" t="s">
        <v>40</v>
      </c>
    </row>
    <row r="151" spans="1:12" ht="36">
      <c r="A151" s="6"/>
      <c r="B151" s="2" t="s">
        <v>273</v>
      </c>
      <c r="C151" s="2" t="s">
        <v>254</v>
      </c>
      <c r="D151" s="2" t="s">
        <v>38</v>
      </c>
      <c r="E151" s="6">
        <v>1</v>
      </c>
      <c r="F151" s="6" t="s">
        <v>43</v>
      </c>
      <c r="G151" s="6" t="s">
        <v>34</v>
      </c>
      <c r="H151" s="14">
        <v>25000000</v>
      </c>
      <c r="I151" s="14">
        <v>25000000</v>
      </c>
      <c r="J151" s="2" t="s">
        <v>35</v>
      </c>
      <c r="K151" s="2" t="s">
        <v>35</v>
      </c>
      <c r="L151" s="2" t="s">
        <v>50</v>
      </c>
    </row>
    <row r="152" spans="1:12" ht="24">
      <c r="A152" s="6"/>
      <c r="B152" s="2" t="s">
        <v>239</v>
      </c>
      <c r="C152" s="2" t="s">
        <v>240</v>
      </c>
      <c r="D152" s="2" t="s">
        <v>38</v>
      </c>
      <c r="E152" s="6">
        <v>2</v>
      </c>
      <c r="F152" s="6" t="s">
        <v>43</v>
      </c>
      <c r="G152" s="11" t="s">
        <v>34</v>
      </c>
      <c r="H152" s="7">
        <v>20000000</v>
      </c>
      <c r="I152" s="7">
        <v>20000000</v>
      </c>
      <c r="J152" s="2" t="s">
        <v>35</v>
      </c>
      <c r="K152" s="2" t="s">
        <v>35</v>
      </c>
      <c r="L152" s="2" t="s">
        <v>36</v>
      </c>
    </row>
    <row r="153" spans="1:12" ht="36">
      <c r="A153" s="6"/>
      <c r="B153" s="2">
        <v>91111502</v>
      </c>
      <c r="C153" s="2" t="s">
        <v>183</v>
      </c>
      <c r="D153" s="2" t="s">
        <v>38</v>
      </c>
      <c r="E153" s="2">
        <v>4</v>
      </c>
      <c r="F153" s="2" t="s">
        <v>75</v>
      </c>
      <c r="G153" s="2" t="s">
        <v>34</v>
      </c>
      <c r="H153" s="7">
        <v>1000000000</v>
      </c>
      <c r="I153" s="7">
        <v>1000000000</v>
      </c>
      <c r="J153" s="2" t="s">
        <v>35</v>
      </c>
      <c r="K153" s="2" t="s">
        <v>35</v>
      </c>
      <c r="L153" s="2" t="s">
        <v>36</v>
      </c>
    </row>
    <row r="154" spans="1:12" ht="24">
      <c r="A154" s="6"/>
      <c r="B154" s="2">
        <v>85161502</v>
      </c>
      <c r="C154" s="2" t="s">
        <v>110</v>
      </c>
      <c r="D154" s="2" t="s">
        <v>38</v>
      </c>
      <c r="E154" s="2">
        <v>2</v>
      </c>
      <c r="F154" s="2" t="s">
        <v>43</v>
      </c>
      <c r="G154" s="2" t="s">
        <v>34</v>
      </c>
      <c r="H154" s="3">
        <v>40000000</v>
      </c>
      <c r="I154" s="3">
        <v>40000000</v>
      </c>
      <c r="J154" s="2" t="s">
        <v>35</v>
      </c>
      <c r="K154" s="2" t="s">
        <v>35</v>
      </c>
      <c r="L154" s="2" t="s">
        <v>324</v>
      </c>
    </row>
    <row r="155" spans="1:12" ht="24">
      <c r="A155" s="6"/>
      <c r="B155" s="2" t="s">
        <v>194</v>
      </c>
      <c r="C155" s="2" t="s">
        <v>195</v>
      </c>
      <c r="D155" s="2" t="s">
        <v>38</v>
      </c>
      <c r="E155" s="11">
        <v>3</v>
      </c>
      <c r="F155" s="2" t="s">
        <v>39</v>
      </c>
      <c r="G155" s="11" t="s">
        <v>34</v>
      </c>
      <c r="H155" s="4">
        <v>325601691</v>
      </c>
      <c r="I155" s="4">
        <v>325601691</v>
      </c>
      <c r="J155" s="2" t="s">
        <v>35</v>
      </c>
      <c r="K155" s="2" t="s">
        <v>35</v>
      </c>
      <c r="L155" s="2" t="s">
        <v>55</v>
      </c>
    </row>
    <row r="156" spans="1:12" ht="24">
      <c r="A156" s="6"/>
      <c r="B156" s="2" t="s">
        <v>199</v>
      </c>
      <c r="C156" s="2" t="s">
        <v>195</v>
      </c>
      <c r="D156" s="2" t="s">
        <v>38</v>
      </c>
      <c r="E156" s="8">
        <v>3</v>
      </c>
      <c r="F156" s="2" t="s">
        <v>39</v>
      </c>
      <c r="G156" s="8" t="s">
        <v>34</v>
      </c>
      <c r="H156" s="4">
        <v>331901901</v>
      </c>
      <c r="I156" s="4">
        <v>331901901</v>
      </c>
      <c r="J156" s="2" t="s">
        <v>35</v>
      </c>
      <c r="K156" s="2" t="s">
        <v>35</v>
      </c>
      <c r="L156" s="2" t="s">
        <v>55</v>
      </c>
    </row>
    <row r="157" spans="1:12" ht="60">
      <c r="A157" s="6"/>
      <c r="B157" s="2" t="s">
        <v>275</v>
      </c>
      <c r="C157" s="2" t="s">
        <v>263</v>
      </c>
      <c r="D157" s="2" t="s">
        <v>38</v>
      </c>
      <c r="E157" s="6">
        <v>4</v>
      </c>
      <c r="F157" s="6" t="s">
        <v>43</v>
      </c>
      <c r="G157" s="2" t="s">
        <v>34</v>
      </c>
      <c r="H157" s="14">
        <v>328013802</v>
      </c>
      <c r="I157" s="14">
        <v>328013802</v>
      </c>
      <c r="J157" s="2" t="s">
        <v>35</v>
      </c>
      <c r="K157" s="2" t="s">
        <v>35</v>
      </c>
      <c r="L157" s="2" t="s">
        <v>55</v>
      </c>
    </row>
    <row r="158" spans="1:12" ht="48">
      <c r="A158" s="6"/>
      <c r="B158" s="2" t="s">
        <v>274</v>
      </c>
      <c r="C158" s="2" t="s">
        <v>259</v>
      </c>
      <c r="D158" s="2" t="s">
        <v>38</v>
      </c>
      <c r="E158" s="6">
        <v>3</v>
      </c>
      <c r="F158" s="6" t="s">
        <v>260</v>
      </c>
      <c r="G158" s="2" t="s">
        <v>34</v>
      </c>
      <c r="H158" s="14">
        <v>300594261</v>
      </c>
      <c r="I158" s="14">
        <v>300594261</v>
      </c>
      <c r="J158" s="2" t="s">
        <v>35</v>
      </c>
      <c r="K158" s="2" t="s">
        <v>35</v>
      </c>
      <c r="L158" s="2" t="s">
        <v>55</v>
      </c>
    </row>
    <row r="159" spans="1:12" ht="24">
      <c r="A159" s="6"/>
      <c r="B159" s="2">
        <v>93131608</v>
      </c>
      <c r="C159" s="2" t="s">
        <v>238</v>
      </c>
      <c r="D159" s="2" t="s">
        <v>38</v>
      </c>
      <c r="E159" s="6">
        <v>2</v>
      </c>
      <c r="F159" s="6" t="s">
        <v>43</v>
      </c>
      <c r="G159" s="11" t="s">
        <v>202</v>
      </c>
      <c r="H159" s="7">
        <v>4500000</v>
      </c>
      <c r="I159" s="7">
        <v>4500000</v>
      </c>
      <c r="J159" s="2" t="s">
        <v>35</v>
      </c>
      <c r="K159" s="2" t="s">
        <v>35</v>
      </c>
      <c r="L159" s="2" t="s">
        <v>62</v>
      </c>
    </row>
    <row r="160" spans="1:12" ht="72">
      <c r="A160" s="6"/>
      <c r="B160" s="2" t="s">
        <v>276</v>
      </c>
      <c r="C160" s="2" t="s">
        <v>265</v>
      </c>
      <c r="D160" s="2" t="s">
        <v>84</v>
      </c>
      <c r="E160" s="6">
        <v>1</v>
      </c>
      <c r="F160" s="6" t="s">
        <v>43</v>
      </c>
      <c r="G160" s="2" t="s">
        <v>34</v>
      </c>
      <c r="H160" s="14">
        <v>20000000</v>
      </c>
      <c r="I160" s="14">
        <v>20000000</v>
      </c>
      <c r="J160" s="2" t="s">
        <v>35</v>
      </c>
      <c r="K160" s="2" t="s">
        <v>35</v>
      </c>
      <c r="L160" s="2" t="s">
        <v>155</v>
      </c>
    </row>
    <row r="161" spans="1:12" ht="156">
      <c r="A161" s="6"/>
      <c r="B161" s="2" t="s">
        <v>267</v>
      </c>
      <c r="C161" s="2" t="s">
        <v>262</v>
      </c>
      <c r="D161" s="2" t="s">
        <v>84</v>
      </c>
      <c r="E161" s="6">
        <v>6</v>
      </c>
      <c r="F161" s="6" t="s">
        <v>43</v>
      </c>
      <c r="G161" s="2" t="s">
        <v>34</v>
      </c>
      <c r="H161" s="14">
        <v>107422314</v>
      </c>
      <c r="I161" s="14">
        <v>107422314</v>
      </c>
      <c r="J161" s="2" t="s">
        <v>35</v>
      </c>
      <c r="K161" s="2" t="s">
        <v>35</v>
      </c>
      <c r="L161" s="2" t="s">
        <v>36</v>
      </c>
    </row>
    <row r="162" spans="1:12" ht="24">
      <c r="A162" s="6"/>
      <c r="B162" s="2">
        <v>40151601</v>
      </c>
      <c r="C162" s="2" t="s">
        <v>137</v>
      </c>
      <c r="D162" s="2" t="s">
        <v>84</v>
      </c>
      <c r="E162" s="2">
        <v>3</v>
      </c>
      <c r="F162" s="2" t="s">
        <v>39</v>
      </c>
      <c r="G162" s="2" t="s">
        <v>34</v>
      </c>
      <c r="H162" s="7">
        <v>20161267.98</v>
      </c>
      <c r="I162" s="7">
        <v>67213384</v>
      </c>
      <c r="J162" s="2" t="s">
        <v>35</v>
      </c>
      <c r="K162" s="2" t="s">
        <v>35</v>
      </c>
      <c r="L162" s="2" t="s">
        <v>36</v>
      </c>
    </row>
    <row r="163" spans="1:12" ht="24">
      <c r="A163" s="6"/>
      <c r="B163" s="2">
        <v>92121504</v>
      </c>
      <c r="C163" s="2" t="s">
        <v>161</v>
      </c>
      <c r="D163" s="2" t="s">
        <v>84</v>
      </c>
      <c r="E163" s="2">
        <v>2</v>
      </c>
      <c r="F163" s="2" t="s">
        <v>75</v>
      </c>
      <c r="G163" s="2" t="s">
        <v>34</v>
      </c>
      <c r="H163" s="7">
        <v>2100000000</v>
      </c>
      <c r="I163" s="7">
        <v>2100000000</v>
      </c>
      <c r="J163" s="2" t="s">
        <v>35</v>
      </c>
      <c r="K163" s="2" t="s">
        <v>35</v>
      </c>
      <c r="L163" s="2" t="s">
        <v>36</v>
      </c>
    </row>
    <row r="164" spans="1:12" ht="96">
      <c r="A164" s="6"/>
      <c r="B164" s="2">
        <v>81101515</v>
      </c>
      <c r="C164" s="2" t="s">
        <v>280</v>
      </c>
      <c r="D164" s="2" t="s">
        <v>84</v>
      </c>
      <c r="E164" s="6"/>
      <c r="F164" s="7" t="s">
        <v>39</v>
      </c>
      <c r="G164" s="6" t="s">
        <v>279</v>
      </c>
      <c r="H164" s="7">
        <v>17998453</v>
      </c>
      <c r="I164" s="7">
        <v>17998453</v>
      </c>
      <c r="J164" s="2" t="s">
        <v>36</v>
      </c>
      <c r="K164" s="15">
        <v>43021</v>
      </c>
      <c r="L164" s="15">
        <v>43018</v>
      </c>
    </row>
    <row r="165" spans="1:12" ht="60">
      <c r="A165" s="6"/>
      <c r="B165" s="2" t="s">
        <v>333</v>
      </c>
      <c r="C165" s="2" t="s">
        <v>330</v>
      </c>
      <c r="D165" s="2" t="s">
        <v>84</v>
      </c>
      <c r="E165" s="6"/>
      <c r="F165" s="7" t="s">
        <v>43</v>
      </c>
      <c r="G165" s="6" t="s">
        <v>279</v>
      </c>
      <c r="H165" s="7">
        <v>89979589</v>
      </c>
      <c r="I165" s="7">
        <v>89979589</v>
      </c>
      <c r="J165" s="2" t="s">
        <v>36</v>
      </c>
      <c r="K165" s="15">
        <v>43031</v>
      </c>
      <c r="L165" s="15">
        <v>43018</v>
      </c>
    </row>
    <row r="166" spans="1:12" ht="24">
      <c r="A166" s="6"/>
      <c r="B166" s="2" t="s">
        <v>277</v>
      </c>
      <c r="C166" s="2" t="s">
        <v>271</v>
      </c>
      <c r="D166" s="2" t="s">
        <v>84</v>
      </c>
      <c r="E166" s="6">
        <v>1</v>
      </c>
      <c r="F166" s="6" t="s">
        <v>43</v>
      </c>
      <c r="G166" s="2" t="s">
        <v>34</v>
      </c>
      <c r="H166" s="14">
        <v>8400000</v>
      </c>
      <c r="I166" s="14">
        <v>8400000</v>
      </c>
      <c r="J166" s="2" t="s">
        <v>35</v>
      </c>
      <c r="K166" s="2" t="s">
        <v>35</v>
      </c>
      <c r="L166" s="2" t="s">
        <v>40</v>
      </c>
    </row>
    <row r="167" spans="1:12" ht="36">
      <c r="A167" s="6"/>
      <c r="B167" s="2">
        <v>53102710</v>
      </c>
      <c r="C167" s="2" t="s">
        <v>158</v>
      </c>
      <c r="D167" s="2" t="s">
        <v>84</v>
      </c>
      <c r="E167" s="2"/>
      <c r="F167" s="7" t="s">
        <v>43</v>
      </c>
      <c r="G167" s="6" t="s">
        <v>279</v>
      </c>
      <c r="H167" s="7">
        <v>74963048</v>
      </c>
      <c r="I167" s="7">
        <v>74963048</v>
      </c>
      <c r="J167" s="2" t="s">
        <v>155</v>
      </c>
      <c r="K167" s="15">
        <v>43005</v>
      </c>
      <c r="L167" s="15">
        <v>43013</v>
      </c>
    </row>
    <row r="168" spans="1:12" ht="24">
      <c r="A168" s="6"/>
      <c r="B168" s="2">
        <v>42222001</v>
      </c>
      <c r="C168" s="2" t="s">
        <v>303</v>
      </c>
      <c r="D168" s="2" t="s">
        <v>84</v>
      </c>
      <c r="E168" s="2">
        <v>4</v>
      </c>
      <c r="F168" s="7" t="s">
        <v>39</v>
      </c>
      <c r="G168" s="2" t="s">
        <v>34</v>
      </c>
      <c r="H168" s="3">
        <v>227951325</v>
      </c>
      <c r="I168" s="3">
        <v>227951325</v>
      </c>
      <c r="J168" s="2" t="s">
        <v>35</v>
      </c>
      <c r="K168" s="2" t="s">
        <v>35</v>
      </c>
      <c r="L168" s="2" t="s">
        <v>308</v>
      </c>
    </row>
    <row r="169" spans="1:12" ht="48">
      <c r="A169" s="6"/>
      <c r="B169" s="2" t="s">
        <v>270</v>
      </c>
      <c r="C169" s="2" t="s">
        <v>269</v>
      </c>
      <c r="D169" s="2" t="s">
        <v>84</v>
      </c>
      <c r="E169" s="2">
        <v>3</v>
      </c>
      <c r="F169" s="2" t="s">
        <v>39</v>
      </c>
      <c r="G169" s="2" t="s">
        <v>34</v>
      </c>
      <c r="H169" s="7">
        <v>225940000</v>
      </c>
      <c r="I169" s="7">
        <v>225940000</v>
      </c>
      <c r="J169" s="2" t="s">
        <v>35</v>
      </c>
      <c r="K169" s="2" t="s">
        <v>35</v>
      </c>
      <c r="L169" s="2" t="s">
        <v>36</v>
      </c>
    </row>
    <row r="170" spans="1:12" ht="36">
      <c r="A170" s="6"/>
      <c r="B170" s="2" t="s">
        <v>61</v>
      </c>
      <c r="C170" s="2" t="s">
        <v>64</v>
      </c>
      <c r="D170" s="2" t="s">
        <v>84</v>
      </c>
      <c r="E170" s="2">
        <v>6</v>
      </c>
      <c r="F170" s="2" t="s">
        <v>39</v>
      </c>
      <c r="G170" s="2" t="s">
        <v>34</v>
      </c>
      <c r="H170" s="7">
        <v>20000000</v>
      </c>
      <c r="I170" s="7">
        <v>37959531</v>
      </c>
      <c r="J170" s="2" t="s">
        <v>35</v>
      </c>
      <c r="K170" s="2" t="s">
        <v>35</v>
      </c>
      <c r="L170" s="2" t="s">
        <v>62</v>
      </c>
    </row>
    <row r="171" spans="1:12" ht="24">
      <c r="A171" s="6"/>
      <c r="B171" s="2" t="s">
        <v>65</v>
      </c>
      <c r="C171" s="6" t="s">
        <v>68</v>
      </c>
      <c r="D171" s="2" t="s">
        <v>84</v>
      </c>
      <c r="E171" s="2">
        <v>2</v>
      </c>
      <c r="F171" s="2" t="s">
        <v>43</v>
      </c>
      <c r="G171" s="2" t="s">
        <v>34</v>
      </c>
      <c r="H171" s="7">
        <v>8000000</v>
      </c>
      <c r="I171" s="7">
        <v>8000000</v>
      </c>
      <c r="J171" s="2" t="s">
        <v>35</v>
      </c>
      <c r="K171" s="2" t="s">
        <v>35</v>
      </c>
      <c r="L171" s="2" t="s">
        <v>69</v>
      </c>
    </row>
    <row r="172" spans="1:12" ht="36">
      <c r="A172" s="6"/>
      <c r="B172" s="2" t="s">
        <v>297</v>
      </c>
      <c r="C172" s="2" t="s">
        <v>283</v>
      </c>
      <c r="D172" s="2" t="s">
        <v>37</v>
      </c>
      <c r="E172" s="2">
        <v>3</v>
      </c>
      <c r="F172" s="7" t="s">
        <v>39</v>
      </c>
      <c r="G172" s="2" t="s">
        <v>34</v>
      </c>
      <c r="H172" s="14">
        <v>33400000</v>
      </c>
      <c r="I172" s="14">
        <v>33400000</v>
      </c>
      <c r="J172" s="2" t="s">
        <v>35</v>
      </c>
      <c r="K172" s="2" t="s">
        <v>35</v>
      </c>
      <c r="L172" s="2" t="s">
        <v>55</v>
      </c>
    </row>
    <row r="173" spans="1:12" ht="24">
      <c r="A173" s="6"/>
      <c r="B173" s="2" t="s">
        <v>243</v>
      </c>
      <c r="C173" s="2" t="s">
        <v>244</v>
      </c>
      <c r="D173" s="2" t="s">
        <v>37</v>
      </c>
      <c r="E173" s="6">
        <v>5</v>
      </c>
      <c r="F173" s="2" t="s">
        <v>43</v>
      </c>
      <c r="G173" s="2" t="s">
        <v>34</v>
      </c>
      <c r="H173" s="7">
        <v>5000000</v>
      </c>
      <c r="I173" s="7">
        <v>5000000</v>
      </c>
      <c r="J173" s="2" t="s">
        <v>35</v>
      </c>
      <c r="K173" s="2" t="s">
        <v>35</v>
      </c>
      <c r="L173" s="2" t="s">
        <v>155</v>
      </c>
    </row>
    <row r="174" spans="1:12" ht="48">
      <c r="A174" s="6"/>
      <c r="B174" s="2" t="s">
        <v>219</v>
      </c>
      <c r="C174" s="2" t="s">
        <v>293</v>
      </c>
      <c r="D174" s="2" t="s">
        <v>37</v>
      </c>
      <c r="E174" s="11">
        <v>1</v>
      </c>
      <c r="F174" s="2" t="s">
        <v>39</v>
      </c>
      <c r="G174" s="11" t="s">
        <v>34</v>
      </c>
      <c r="H174" s="7">
        <v>6410248</v>
      </c>
      <c r="I174" s="7">
        <v>6410248</v>
      </c>
      <c r="J174" s="2"/>
      <c r="K174" s="2"/>
      <c r="L174" s="2"/>
    </row>
    <row r="175" spans="1:12" ht="60">
      <c r="A175" s="6"/>
      <c r="B175" s="2" t="s">
        <v>219</v>
      </c>
      <c r="C175" s="2" t="s">
        <v>220</v>
      </c>
      <c r="D175" s="2" t="s">
        <v>37</v>
      </c>
      <c r="E175" s="11">
        <v>2</v>
      </c>
      <c r="F175" s="2" t="s">
        <v>39</v>
      </c>
      <c r="G175" s="11" t="s">
        <v>34</v>
      </c>
      <c r="H175" s="7">
        <v>3803275</v>
      </c>
      <c r="I175" s="7">
        <v>3803275</v>
      </c>
      <c r="J175" s="2" t="s">
        <v>35</v>
      </c>
      <c r="K175" s="2" t="s">
        <v>35</v>
      </c>
      <c r="L175" s="2" t="s">
        <v>36</v>
      </c>
    </row>
    <row r="176" spans="1:12" ht="36">
      <c r="A176" s="6"/>
      <c r="B176" s="2" t="s">
        <v>219</v>
      </c>
      <c r="C176" s="2" t="s">
        <v>221</v>
      </c>
      <c r="D176" s="2" t="s">
        <v>37</v>
      </c>
      <c r="E176" s="11">
        <v>2</v>
      </c>
      <c r="F176" s="2" t="s">
        <v>39</v>
      </c>
      <c r="G176" s="11" t="s">
        <v>34</v>
      </c>
      <c r="H176" s="7">
        <v>5000000</v>
      </c>
      <c r="I176" s="7">
        <v>5000000</v>
      </c>
      <c r="J176" s="2" t="s">
        <v>35</v>
      </c>
      <c r="K176" s="2" t="s">
        <v>35</v>
      </c>
      <c r="L176" s="2" t="s">
        <v>36</v>
      </c>
    </row>
    <row r="177" spans="1:12" ht="36">
      <c r="A177" s="6"/>
      <c r="B177" s="2" t="s">
        <v>250</v>
      </c>
      <c r="C177" s="2" t="s">
        <v>251</v>
      </c>
      <c r="D177" s="2" t="s">
        <v>37</v>
      </c>
      <c r="E177" s="6">
        <v>4</v>
      </c>
      <c r="F177" s="2" t="s">
        <v>43</v>
      </c>
      <c r="G177" s="6" t="s">
        <v>252</v>
      </c>
      <c r="H177" s="7">
        <v>850000000</v>
      </c>
      <c r="I177" s="7">
        <v>850000000</v>
      </c>
      <c r="J177" s="2" t="s">
        <v>35</v>
      </c>
      <c r="K177" s="2" t="s">
        <v>35</v>
      </c>
      <c r="L177" s="2" t="s">
        <v>62</v>
      </c>
    </row>
    <row r="178" spans="1:12" ht="36">
      <c r="A178" s="6"/>
      <c r="B178" s="2" t="s">
        <v>245</v>
      </c>
      <c r="C178" s="2" t="s">
        <v>246</v>
      </c>
      <c r="D178" s="2" t="s">
        <v>37</v>
      </c>
      <c r="E178" s="6">
        <v>5</v>
      </c>
      <c r="F178" s="6" t="s">
        <v>39</v>
      </c>
      <c r="G178" s="11" t="s">
        <v>34</v>
      </c>
      <c r="H178" s="7">
        <v>106700000</v>
      </c>
      <c r="I178" s="7">
        <v>106700000</v>
      </c>
      <c r="J178" s="2" t="s">
        <v>35</v>
      </c>
      <c r="K178" s="2" t="s">
        <v>35</v>
      </c>
      <c r="L178" s="2" t="s">
        <v>155</v>
      </c>
    </row>
    <row r="179" spans="1:12" ht="24">
      <c r="A179" s="6"/>
      <c r="B179" s="2">
        <v>86101710</v>
      </c>
      <c r="C179" s="2" t="s">
        <v>237</v>
      </c>
      <c r="D179" s="2" t="s">
        <v>37</v>
      </c>
      <c r="E179" s="2">
        <v>2</v>
      </c>
      <c r="F179" s="6" t="s">
        <v>43</v>
      </c>
      <c r="G179" s="11" t="s">
        <v>202</v>
      </c>
      <c r="H179" s="7">
        <v>20480000</v>
      </c>
      <c r="I179" s="7">
        <v>20480000</v>
      </c>
      <c r="J179" s="2" t="s">
        <v>35</v>
      </c>
      <c r="K179" s="2" t="s">
        <v>35</v>
      </c>
      <c r="L179" s="2" t="s">
        <v>62</v>
      </c>
    </row>
    <row r="180" spans="1:12" ht="24">
      <c r="A180" s="6"/>
      <c r="B180" s="2">
        <v>85121610</v>
      </c>
      <c r="C180" s="2" t="s">
        <v>89</v>
      </c>
      <c r="D180" s="6" t="s">
        <v>37</v>
      </c>
      <c r="E180" s="6"/>
      <c r="F180" s="7" t="s">
        <v>43</v>
      </c>
      <c r="G180" s="2" t="s">
        <v>34</v>
      </c>
      <c r="H180" s="14">
        <v>190000000</v>
      </c>
      <c r="I180" s="14">
        <v>190000000</v>
      </c>
      <c r="J180" s="2" t="s">
        <v>35</v>
      </c>
      <c r="K180" s="2" t="s">
        <v>35</v>
      </c>
      <c r="L180" s="2" t="s">
        <v>296</v>
      </c>
    </row>
    <row r="181" spans="1:12" ht="60">
      <c r="A181" s="6"/>
      <c r="B181" s="2">
        <v>85161501</v>
      </c>
      <c r="C181" s="2" t="s">
        <v>282</v>
      </c>
      <c r="D181" s="2" t="s">
        <v>37</v>
      </c>
      <c r="E181" s="6">
        <v>2</v>
      </c>
      <c r="F181" s="7" t="s">
        <v>43</v>
      </c>
      <c r="G181" s="2" t="s">
        <v>34</v>
      </c>
      <c r="H181" s="14">
        <v>160000000</v>
      </c>
      <c r="I181" s="14">
        <v>160000000</v>
      </c>
      <c r="J181" s="2" t="s">
        <v>35</v>
      </c>
      <c r="K181" s="2" t="s">
        <v>35</v>
      </c>
      <c r="L181" s="2" t="s">
        <v>36</v>
      </c>
    </row>
    <row r="182" spans="1:12" ht="36">
      <c r="A182" s="6"/>
      <c r="B182" s="2">
        <v>85161500</v>
      </c>
      <c r="C182" s="2" t="s">
        <v>131</v>
      </c>
      <c r="D182" s="2" t="s">
        <v>289</v>
      </c>
      <c r="E182" s="2">
        <v>3</v>
      </c>
      <c r="F182" s="2" t="s">
        <v>43</v>
      </c>
      <c r="G182" s="2" t="s">
        <v>34</v>
      </c>
      <c r="H182" s="7">
        <v>110082925.11</v>
      </c>
      <c r="I182" s="7">
        <v>110082925</v>
      </c>
      <c r="J182" s="2" t="s">
        <v>35</v>
      </c>
      <c r="K182" s="2" t="s">
        <v>35</v>
      </c>
      <c r="L182" s="2" t="s">
        <v>36</v>
      </c>
    </row>
    <row r="183" spans="1:12" ht="60">
      <c r="A183" s="6"/>
      <c r="B183" s="2">
        <v>76111501</v>
      </c>
      <c r="C183" s="2" t="s">
        <v>284</v>
      </c>
      <c r="D183" s="2" t="s">
        <v>37</v>
      </c>
      <c r="E183" s="6">
        <v>1</v>
      </c>
      <c r="F183" s="7" t="s">
        <v>43</v>
      </c>
      <c r="G183" s="2" t="s">
        <v>34</v>
      </c>
      <c r="H183" s="14">
        <v>612421928</v>
      </c>
      <c r="I183" s="14">
        <v>612421928</v>
      </c>
      <c r="J183" s="2" t="s">
        <v>35</v>
      </c>
      <c r="K183" s="2" t="s">
        <v>35</v>
      </c>
      <c r="L183" s="2" t="s">
        <v>36</v>
      </c>
    </row>
    <row r="184" spans="1:12" ht="48">
      <c r="A184" s="6"/>
      <c r="B184" s="2">
        <v>41104207</v>
      </c>
      <c r="C184" s="2" t="s">
        <v>281</v>
      </c>
      <c r="D184" s="2" t="s">
        <v>37</v>
      </c>
      <c r="E184" s="6">
        <v>3</v>
      </c>
      <c r="F184" s="7" t="s">
        <v>39</v>
      </c>
      <c r="G184" s="2" t="s">
        <v>34</v>
      </c>
      <c r="H184" s="14">
        <v>8000000</v>
      </c>
      <c r="I184" s="14">
        <v>8000000</v>
      </c>
      <c r="J184" s="2" t="s">
        <v>35</v>
      </c>
      <c r="K184" s="2" t="s">
        <v>35</v>
      </c>
      <c r="L184" s="2" t="s">
        <v>36</v>
      </c>
    </row>
    <row r="185" spans="1:12" ht="48">
      <c r="A185" s="6"/>
      <c r="B185" s="2">
        <v>24121807</v>
      </c>
      <c r="C185" s="2" t="s">
        <v>261</v>
      </c>
      <c r="D185" s="2" t="s">
        <v>37</v>
      </c>
      <c r="E185" s="6">
        <v>2</v>
      </c>
      <c r="F185" s="6" t="s">
        <v>43</v>
      </c>
      <c r="G185" s="2" t="s">
        <v>34</v>
      </c>
      <c r="H185" s="14">
        <v>7000000</v>
      </c>
      <c r="I185" s="14">
        <v>7000000</v>
      </c>
      <c r="J185" s="2" t="s">
        <v>35</v>
      </c>
      <c r="K185" s="2" t="s">
        <v>35</v>
      </c>
      <c r="L185" s="2" t="s">
        <v>36</v>
      </c>
    </row>
    <row r="186" spans="1:12" ht="48">
      <c r="A186" s="6"/>
      <c r="B186" s="2">
        <v>40151601</v>
      </c>
      <c r="C186" s="2" t="s">
        <v>326</v>
      </c>
      <c r="D186" s="2" t="s">
        <v>37</v>
      </c>
      <c r="E186" s="2">
        <v>4</v>
      </c>
      <c r="F186" s="7" t="str">
        <f>+F185</f>
        <v>CONTRATACION DIRECTA-INVITACION A COTIZAR</v>
      </c>
      <c r="G186" s="2" t="s">
        <v>34</v>
      </c>
      <c r="H186" s="3">
        <v>375000000</v>
      </c>
      <c r="I186" s="3">
        <v>375000000</v>
      </c>
      <c r="J186" s="2" t="s">
        <v>35</v>
      </c>
      <c r="K186" s="2" t="s">
        <v>35</v>
      </c>
      <c r="L186" s="2" t="s">
        <v>309</v>
      </c>
    </row>
    <row r="187" spans="1:12" ht="24">
      <c r="A187" s="6"/>
      <c r="B187" s="2" t="s">
        <v>150</v>
      </c>
      <c r="C187" s="2" t="s">
        <v>151</v>
      </c>
      <c r="D187" s="6" t="s">
        <v>37</v>
      </c>
      <c r="E187" s="6"/>
      <c r="F187" s="7" t="s">
        <v>39</v>
      </c>
      <c r="G187" s="2" t="s">
        <v>34</v>
      </c>
      <c r="H187" s="14">
        <v>100000000</v>
      </c>
      <c r="I187" s="14">
        <v>100000000</v>
      </c>
      <c r="J187" s="2" t="s">
        <v>35</v>
      </c>
      <c r="K187" s="2" t="s">
        <v>35</v>
      </c>
      <c r="L187" s="2" t="s">
        <v>36</v>
      </c>
    </row>
    <row r="188" spans="1:12" ht="48">
      <c r="A188" s="6"/>
      <c r="B188" s="2">
        <v>51142200</v>
      </c>
      <c r="C188" s="2" t="s">
        <v>325</v>
      </c>
      <c r="D188" s="2" t="s">
        <v>37</v>
      </c>
      <c r="E188" s="2">
        <v>1</v>
      </c>
      <c r="F188" s="7" t="str">
        <f>+F187</f>
        <v>CONTRATACION DIRECTA-PROCESO ESPECIAL</v>
      </c>
      <c r="G188" s="2" t="s">
        <v>34</v>
      </c>
      <c r="H188" s="3">
        <v>12856397</v>
      </c>
      <c r="I188" s="3">
        <v>12856397</v>
      </c>
      <c r="J188" s="2" t="s">
        <v>35</v>
      </c>
      <c r="K188" s="2" t="s">
        <v>35</v>
      </c>
      <c r="L188" s="2" t="s">
        <v>309</v>
      </c>
    </row>
    <row r="189" spans="1:12" ht="36">
      <c r="A189" s="6"/>
      <c r="B189" s="2">
        <v>42231500</v>
      </c>
      <c r="C189" s="6" t="s">
        <v>57</v>
      </c>
      <c r="D189" s="2" t="s">
        <v>37</v>
      </c>
      <c r="E189" s="2">
        <v>3</v>
      </c>
      <c r="F189" s="2" t="s">
        <v>43</v>
      </c>
      <c r="G189" s="2" t="s">
        <v>34</v>
      </c>
      <c r="H189" s="7">
        <v>23000000</v>
      </c>
      <c r="I189" s="7">
        <v>180000000</v>
      </c>
      <c r="J189" s="2" t="s">
        <v>35</v>
      </c>
      <c r="K189" s="2" t="s">
        <v>35</v>
      </c>
      <c r="L189" s="2" t="s">
        <v>55</v>
      </c>
    </row>
    <row r="190" spans="1:12" ht="24">
      <c r="A190" s="6"/>
      <c r="B190" s="2">
        <v>85122201</v>
      </c>
      <c r="C190" s="2" t="s">
        <v>160</v>
      </c>
      <c r="D190" s="2" t="s">
        <v>37</v>
      </c>
      <c r="E190" s="2">
        <v>4</v>
      </c>
      <c r="F190" s="2" t="s">
        <v>43</v>
      </c>
      <c r="G190" s="2" t="s">
        <v>34</v>
      </c>
      <c r="H190" s="7">
        <v>29900000</v>
      </c>
      <c r="I190" s="7">
        <v>29900000</v>
      </c>
      <c r="J190" s="2" t="s">
        <v>35</v>
      </c>
      <c r="K190" s="2" t="s">
        <v>35</v>
      </c>
      <c r="L190" s="2" t="s">
        <v>155</v>
      </c>
    </row>
    <row r="191" spans="2:12" ht="24">
      <c r="B191" s="2" t="s">
        <v>299</v>
      </c>
      <c r="C191" s="2" t="s">
        <v>291</v>
      </c>
      <c r="D191" s="6" t="s">
        <v>289</v>
      </c>
      <c r="E191" s="6"/>
      <c r="F191" s="7" t="s">
        <v>39</v>
      </c>
      <c r="G191" s="2" t="s">
        <v>34</v>
      </c>
      <c r="H191" s="14">
        <v>22000000</v>
      </c>
      <c r="I191" s="14">
        <v>22000000</v>
      </c>
      <c r="J191" s="2" t="s">
        <v>35</v>
      </c>
      <c r="K191" s="2" t="s">
        <v>35</v>
      </c>
      <c r="L191" s="2" t="s">
        <v>36</v>
      </c>
    </row>
    <row r="192" spans="2:12" ht="36">
      <c r="B192" s="2" t="s">
        <v>278</v>
      </c>
      <c r="C192" s="2" t="s">
        <v>266</v>
      </c>
      <c r="D192" s="2" t="s">
        <v>289</v>
      </c>
      <c r="E192" s="6">
        <v>1</v>
      </c>
      <c r="F192" s="6" t="s">
        <v>43</v>
      </c>
      <c r="G192" s="2" t="s">
        <v>34</v>
      </c>
      <c r="H192" s="14">
        <v>27000000</v>
      </c>
      <c r="I192" s="14">
        <v>27000000</v>
      </c>
      <c r="J192" s="2" t="s">
        <v>35</v>
      </c>
      <c r="K192" s="2" t="s">
        <v>35</v>
      </c>
      <c r="L192" s="2" t="s">
        <v>155</v>
      </c>
    </row>
    <row r="193" spans="2:12" ht="84">
      <c r="B193" s="2" t="s">
        <v>332</v>
      </c>
      <c r="C193" s="2" t="s">
        <v>328</v>
      </c>
      <c r="D193" s="2" t="s">
        <v>289</v>
      </c>
      <c r="E193" s="2">
        <v>2</v>
      </c>
      <c r="F193" s="7" t="str">
        <f>+F192</f>
        <v>CONTRATACION DIRECTA-INVITACION A COTIZAR</v>
      </c>
      <c r="G193" s="2" t="s">
        <v>34</v>
      </c>
      <c r="H193" s="3">
        <v>8800000</v>
      </c>
      <c r="I193" s="3">
        <v>8800000</v>
      </c>
      <c r="J193" s="2" t="s">
        <v>35</v>
      </c>
      <c r="K193" s="2" t="s">
        <v>35</v>
      </c>
      <c r="L193" s="2" t="s">
        <v>323</v>
      </c>
    </row>
    <row r="194" spans="2:12" ht="60">
      <c r="B194" s="2" t="s">
        <v>329</v>
      </c>
      <c r="C194" s="2" t="s">
        <v>327</v>
      </c>
      <c r="D194" s="2" t="s">
        <v>289</v>
      </c>
      <c r="E194" s="2">
        <v>2</v>
      </c>
      <c r="F194" s="7" t="str">
        <f>+F193</f>
        <v>CONTRATACION DIRECTA-INVITACION A COTIZAR</v>
      </c>
      <c r="G194" s="2" t="s">
        <v>34</v>
      </c>
      <c r="H194" s="3">
        <v>5000000</v>
      </c>
      <c r="I194" s="3">
        <v>5000000</v>
      </c>
      <c r="J194" s="2" t="s">
        <v>35</v>
      </c>
      <c r="K194" s="2" t="s">
        <v>35</v>
      </c>
      <c r="L194" s="2" t="s">
        <v>323</v>
      </c>
    </row>
    <row r="195" spans="2:12" ht="36">
      <c r="B195" s="2" t="s">
        <v>159</v>
      </c>
      <c r="C195" s="6" t="s">
        <v>268</v>
      </c>
      <c r="D195" s="2" t="s">
        <v>289</v>
      </c>
      <c r="E195" s="2">
        <v>2</v>
      </c>
      <c r="F195" s="2" t="s">
        <v>43</v>
      </c>
      <c r="G195" s="2" t="s">
        <v>34</v>
      </c>
      <c r="H195" s="7">
        <v>65000000</v>
      </c>
      <c r="I195" s="7">
        <v>65000000</v>
      </c>
      <c r="J195" s="2" t="s">
        <v>35</v>
      </c>
      <c r="K195" s="2" t="s">
        <v>35</v>
      </c>
      <c r="L195" s="2" t="s">
        <v>155</v>
      </c>
    </row>
    <row r="196" spans="2:12" ht="60">
      <c r="B196" s="2" t="s">
        <v>102</v>
      </c>
      <c r="C196" s="2" t="s">
        <v>103</v>
      </c>
      <c r="D196" s="2" t="s">
        <v>289</v>
      </c>
      <c r="E196" s="2">
        <v>4</v>
      </c>
      <c r="F196" s="7" t="str">
        <f>+F194</f>
        <v>CONTRATACION DIRECTA-INVITACION A COTIZAR</v>
      </c>
      <c r="G196" s="2" t="s">
        <v>34</v>
      </c>
      <c r="H196" s="3">
        <v>81000000</v>
      </c>
      <c r="I196" s="3">
        <v>81000000</v>
      </c>
      <c r="J196" s="2" t="s">
        <v>35</v>
      </c>
      <c r="K196" s="2" t="s">
        <v>35</v>
      </c>
      <c r="L196" s="2" t="s">
        <v>323</v>
      </c>
    </row>
    <row r="197" spans="2:12" ht="24">
      <c r="B197" s="2">
        <v>85161501</v>
      </c>
      <c r="C197" s="2" t="s">
        <v>135</v>
      </c>
      <c r="D197" s="2" t="s">
        <v>289</v>
      </c>
      <c r="E197" s="2">
        <v>1</v>
      </c>
      <c r="F197" s="2" t="s">
        <v>43</v>
      </c>
      <c r="G197" s="2" t="s">
        <v>34</v>
      </c>
      <c r="H197" s="7">
        <v>43801520</v>
      </c>
      <c r="I197" s="7">
        <v>43801520</v>
      </c>
      <c r="J197" s="2" t="s">
        <v>35</v>
      </c>
      <c r="K197" s="2" t="s">
        <v>35</v>
      </c>
      <c r="L197" s="2" t="s">
        <v>36</v>
      </c>
    </row>
    <row r="198" spans="2:12" ht="60">
      <c r="B198" s="2">
        <v>85161502</v>
      </c>
      <c r="C198" s="2" t="s">
        <v>285</v>
      </c>
      <c r="D198" s="2" t="s">
        <v>289</v>
      </c>
      <c r="E198" s="6">
        <v>1</v>
      </c>
      <c r="F198" s="7" t="s">
        <v>43</v>
      </c>
      <c r="G198" s="2" t="s">
        <v>34</v>
      </c>
      <c r="H198" s="14">
        <v>28388640</v>
      </c>
      <c r="I198" s="14">
        <v>28388640</v>
      </c>
      <c r="J198" s="2" t="s">
        <v>35</v>
      </c>
      <c r="K198" s="2" t="s">
        <v>35</v>
      </c>
      <c r="L198" s="2" t="s">
        <v>36</v>
      </c>
    </row>
    <row r="199" spans="2:12" ht="48">
      <c r="B199" s="2" t="s">
        <v>298</v>
      </c>
      <c r="C199" s="2" t="s">
        <v>288</v>
      </c>
      <c r="D199" s="2" t="s">
        <v>289</v>
      </c>
      <c r="E199" s="6">
        <v>1</v>
      </c>
      <c r="F199" s="7" t="s">
        <v>39</v>
      </c>
      <c r="G199" s="2" t="s">
        <v>34</v>
      </c>
      <c r="H199" s="14">
        <v>50525424</v>
      </c>
      <c r="I199" s="14">
        <v>50525424</v>
      </c>
      <c r="J199" s="2" t="s">
        <v>35</v>
      </c>
      <c r="K199" s="2" t="s">
        <v>35</v>
      </c>
      <c r="L199" s="2" t="s">
        <v>36</v>
      </c>
    </row>
    <row r="200" spans="2:12" ht="24">
      <c r="B200" s="2">
        <v>81112205</v>
      </c>
      <c r="C200" s="2" t="s">
        <v>294</v>
      </c>
      <c r="D200" s="6" t="s">
        <v>289</v>
      </c>
      <c r="E200" s="6"/>
      <c r="F200" s="7" t="s">
        <v>39</v>
      </c>
      <c r="G200" s="2" t="s">
        <v>34</v>
      </c>
      <c r="H200" s="14">
        <v>4800000</v>
      </c>
      <c r="I200" s="14">
        <v>4800000</v>
      </c>
      <c r="J200" s="2" t="s">
        <v>35</v>
      </c>
      <c r="K200" s="2" t="s">
        <v>35</v>
      </c>
      <c r="L200" s="2" t="s">
        <v>295</v>
      </c>
    </row>
    <row r="201" spans="2:12" ht="36">
      <c r="B201" s="2">
        <v>83111507</v>
      </c>
      <c r="C201" s="6" t="s">
        <v>287</v>
      </c>
      <c r="D201" s="2" t="s">
        <v>289</v>
      </c>
      <c r="E201" s="2">
        <v>4</v>
      </c>
      <c r="F201" s="2" t="str">
        <f>+F163</f>
        <v>CONVOCATORIA PUBLICA</v>
      </c>
      <c r="G201" s="2" t="s">
        <v>34</v>
      </c>
      <c r="H201" s="7">
        <v>4000000000</v>
      </c>
      <c r="I201" s="7">
        <v>4000000000</v>
      </c>
      <c r="J201" s="2" t="s">
        <v>35</v>
      </c>
      <c r="K201" s="2" t="s">
        <v>35</v>
      </c>
      <c r="L201" s="2" t="s">
        <v>40</v>
      </c>
    </row>
    <row r="202" spans="2:12" ht="24">
      <c r="B202" s="2">
        <v>72153600</v>
      </c>
      <c r="C202" s="2" t="s">
        <v>290</v>
      </c>
      <c r="D202" s="6" t="s">
        <v>289</v>
      </c>
      <c r="E202" s="6">
        <v>2</v>
      </c>
      <c r="F202" s="7" t="s">
        <v>43</v>
      </c>
      <c r="G202" s="2" t="s">
        <v>34</v>
      </c>
      <c r="H202" s="14">
        <v>100000000</v>
      </c>
      <c r="I202" s="14">
        <v>100000000</v>
      </c>
      <c r="J202" s="2" t="s">
        <v>35</v>
      </c>
      <c r="K202" s="2" t="s">
        <v>35</v>
      </c>
      <c r="L202" s="2" t="s">
        <v>36</v>
      </c>
    </row>
    <row r="203" spans="2:12" ht="24">
      <c r="B203" s="2">
        <v>72103302</v>
      </c>
      <c r="C203" s="2" t="s">
        <v>292</v>
      </c>
      <c r="D203" s="6" t="s">
        <v>289</v>
      </c>
      <c r="E203" s="6">
        <v>2</v>
      </c>
      <c r="F203" s="7" t="s">
        <v>39</v>
      </c>
      <c r="G203" s="2" t="s">
        <v>34</v>
      </c>
      <c r="H203" s="14">
        <v>40000000</v>
      </c>
      <c r="I203" s="14">
        <v>40000000</v>
      </c>
      <c r="J203" s="2" t="s">
        <v>35</v>
      </c>
      <c r="K203" s="2" t="s">
        <v>35</v>
      </c>
      <c r="L203" s="2" t="s">
        <v>36</v>
      </c>
    </row>
    <row r="204" spans="2:12" ht="24">
      <c r="B204" s="2">
        <v>70171501</v>
      </c>
      <c r="C204" s="2" t="s">
        <v>125</v>
      </c>
      <c r="D204" s="2" t="s">
        <v>289</v>
      </c>
      <c r="E204" s="2">
        <v>4</v>
      </c>
      <c r="F204" s="7" t="str">
        <f>+F202</f>
        <v>CONTRATACION DIRECTA-INVITACION A COTIZAR</v>
      </c>
      <c r="G204" s="2" t="s">
        <v>34</v>
      </c>
      <c r="H204" s="3">
        <v>47980800</v>
      </c>
      <c r="I204" s="3">
        <v>47980800</v>
      </c>
      <c r="J204" s="2" t="s">
        <v>35</v>
      </c>
      <c r="K204" s="2" t="s">
        <v>35</v>
      </c>
      <c r="L204" s="2" t="s">
        <v>36</v>
      </c>
    </row>
    <row r="205" spans="2:12" ht="36">
      <c r="B205" s="2">
        <v>42192602</v>
      </c>
      <c r="C205" s="6" t="s">
        <v>56</v>
      </c>
      <c r="D205" s="2" t="s">
        <v>289</v>
      </c>
      <c r="E205" s="2">
        <v>4</v>
      </c>
      <c r="F205" s="2" t="s">
        <v>43</v>
      </c>
      <c r="G205" s="2" t="s">
        <v>34</v>
      </c>
      <c r="H205" s="7">
        <v>60000000</v>
      </c>
      <c r="I205" s="7">
        <v>213116000</v>
      </c>
      <c r="J205" s="2" t="s">
        <v>35</v>
      </c>
      <c r="K205" s="2" t="s">
        <v>35</v>
      </c>
      <c r="L205" s="2" t="s">
        <v>55</v>
      </c>
    </row>
    <row r="206" spans="2:12" ht="409.5">
      <c r="B206" s="2" t="s">
        <v>87</v>
      </c>
      <c r="C206" s="2" t="s">
        <v>286</v>
      </c>
      <c r="D206" s="6" t="s">
        <v>289</v>
      </c>
      <c r="E206" s="6">
        <v>1</v>
      </c>
      <c r="F206" s="7" t="s">
        <v>43</v>
      </c>
      <c r="G206" s="2" t="s">
        <v>34</v>
      </c>
      <c r="H206" s="14">
        <v>112181515</v>
      </c>
      <c r="I206" s="14">
        <v>112181515</v>
      </c>
      <c r="J206" s="2" t="s">
        <v>35</v>
      </c>
      <c r="K206" s="2" t="s">
        <v>35</v>
      </c>
      <c r="L206" s="2" t="s">
        <v>36</v>
      </c>
    </row>
    <row r="207" spans="2:12" ht="24">
      <c r="B207" s="2">
        <v>76111501</v>
      </c>
      <c r="C207" s="2" t="s">
        <v>148</v>
      </c>
      <c r="D207" s="2" t="s">
        <v>289</v>
      </c>
      <c r="E207" s="2" t="s">
        <v>258</v>
      </c>
      <c r="F207" s="2" t="s">
        <v>43</v>
      </c>
      <c r="G207" s="2" t="s">
        <v>34</v>
      </c>
      <c r="H207" s="7">
        <v>316000000</v>
      </c>
      <c r="I207" s="7">
        <v>316000000</v>
      </c>
      <c r="J207" s="2" t="s">
        <v>35</v>
      </c>
      <c r="K207" s="2" t="s">
        <v>35</v>
      </c>
      <c r="L207" s="2" t="s">
        <v>36</v>
      </c>
    </row>
  </sheetData>
  <sheetProtection/>
  <autoFilter ref="A19:L207"/>
  <mergeCells count="2">
    <mergeCell ref="F6:I10"/>
    <mergeCell ref="F12:I16"/>
  </mergeCells>
  <hyperlinks>
    <hyperlink ref="C9" r:id="rId1" display="www.subredsur.gov.co"/>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4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contratacionarriendo</dc:creator>
  <cp:keywords/>
  <dc:description/>
  <cp:lastModifiedBy>contratacion10</cp:lastModifiedBy>
  <cp:lastPrinted>2017-11-27T18:15:53Z</cp:lastPrinted>
  <dcterms:created xsi:type="dcterms:W3CDTF">2017-09-05T16:43:32Z</dcterms:created>
  <dcterms:modified xsi:type="dcterms:W3CDTF">2017-12-06T13:47:54Z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