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Plan Bienestar 2023" sheetId="4" r:id="rId1"/>
    <sheet name="Estrategia PESVA" sheetId="3" state="hidden" r:id="rId2"/>
    <sheet name="Estructura Actividades" sheetId="2" state="hidden" r:id="rId3"/>
  </sheets>
  <definedNames>
    <definedName name="_xlnm._FilterDatabase" localSheetId="0" hidden="1">'Plan Bienestar 2023'!$A$11:$BF$58</definedName>
    <definedName name="_xlnm.Print_Titles" localSheetId="0">'Plan Bienestar 2023'!$1:$11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 i="4" l="1"/>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13" i="4"/>
</calcChain>
</file>

<file path=xl/sharedStrings.xml><?xml version="1.0" encoding="utf-8"?>
<sst xmlns="http://schemas.openxmlformats.org/spreadsheetml/2006/main" count="581" uniqueCount="192">
  <si>
    <t>SUBRED INTEGRADA DE SERVICIOS DE SALUD SUR E.S.E.</t>
  </si>
  <si>
    <t>PLAN DE TRABAJO INSTITUCIONAL</t>
  </si>
  <si>
    <t>DE-PES-FT-04 V3</t>
  </si>
  <si>
    <t>NOMBRE DEL PLAN DE TRABAJO :</t>
  </si>
  <si>
    <t>PLAN DE TRABAJO BIENESTAR, ESTIMULOS E INCENTIVOS</t>
  </si>
  <si>
    <t>OBJETIVO DEL PLAN:</t>
  </si>
  <si>
    <t>OBJETIVO ESTRATEGICO ASOCIADO AL PLAN:</t>
  </si>
  <si>
    <r>
      <t xml:space="preserve">VIGENCIA:
</t>
    </r>
    <r>
      <rPr>
        <sz val="9"/>
        <rFont val="Arial"/>
        <family val="2"/>
      </rPr>
      <t>(Año ejecuciòn)</t>
    </r>
  </si>
  <si>
    <t>ALCANCE:</t>
  </si>
  <si>
    <t xml:space="preserve">Los beneficiarios del Plan de Bienestar e incentivos cubre a todos los colaboradores de la Subred Integrada de Servicios de Salud Sur E.S.E. e involucra al personal en formación , empresas tercerizadas y al núcleo familiar del colaborador. </t>
  </si>
  <si>
    <t xml:space="preserve">PROCESO AL QUE PERTENECE EL PLAN: </t>
  </si>
  <si>
    <t>DIRECCIÓN DE GESTIÓN DEL TALENTO HUMANO</t>
  </si>
  <si>
    <t xml:space="preserve">SUBPROCESO AL QUE PERTENECE EL PLAN: </t>
  </si>
  <si>
    <t xml:space="preserve">Calidad de Vida Colaborador - Bienestar </t>
  </si>
  <si>
    <t xml:space="preserve">ESTRUCTURA DEL PLAN </t>
  </si>
  <si>
    <t>SEGUIMIENTO</t>
  </si>
  <si>
    <r>
      <t xml:space="preserve"> RESPONSABLE DE SEGUIMIENTO AL PLAN DE TRABAJO
 </t>
    </r>
    <r>
      <rPr>
        <sz val="9"/>
        <rFont val="Arial"/>
        <family val="2"/>
      </rPr>
      <t>(Nombre/ cargo/servicio-area al que pertence)</t>
    </r>
  </si>
  <si>
    <t xml:space="preserve">DIEGO ARMANDO DIAZ RINCON FRANCY CAROLINA HORMAZA /PROFESIONALES UNIVERSITARIO Y PROFESIONAL ESPECIALIZADO OPS / DIRECCIÓN DE TALENTO HUMANO </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</si>
  <si>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</si>
  <si>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</si>
  <si>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</si>
  <si>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</si>
  <si>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</si>
  <si>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</si>
  <si>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</si>
  <si>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</si>
  <si>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</si>
  <si>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</si>
  <si>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</si>
  <si>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</si>
  <si>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</si>
  <si>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</si>
  <si>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</si>
  <si>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</si>
  <si>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</si>
  <si>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9"/>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</si>
  <si>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</si>
  <si>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</si>
  <si>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</si>
  <si>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</si>
  <si>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</si>
  <si>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</si>
  <si>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</si>
  <si>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</si>
  <si>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</si>
  <si>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</si>
  <si>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</si>
  <si>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</si>
  <si>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</si>
  <si>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</si>
  <si>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</si>
  <si>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</si>
  <si>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</si>
  <si>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</si>
  <si>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</si>
  <si>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</si>
  <si>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</si>
  <si>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</si>
  <si>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</si>
  <si>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</si>
  <si>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</si>
  <si>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</si>
  <si>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Cumplimiento al 98%  del Plan de Bienestar e incentivos 2023 de la Subred Sur ESE​</t>
  </si>
  <si>
    <t>Porcentaje de cumplimiento del Plan Bienestar e incentivos 2023 de la Subred Sur </t>
  </si>
  <si>
    <t>Planeación, elaboración, socialización Plan Bienestar, Estimulos e Incentivos Vigencia 2023</t>
  </si>
  <si>
    <t xml:space="preserve">Dirección de Gestión de Talento Humano / Bienestar y Procesos Involucrados. </t>
  </si>
  <si>
    <t>DIEGO ARMANDO DIAZ RINCON FRANCY CAROLINA HORMAZA</t>
  </si>
  <si>
    <t>x</t>
  </si>
  <si>
    <t xml:space="preserve">Caminatas Ecológicas y ciclo paseos </t>
  </si>
  <si>
    <t>numérico</t>
  </si>
  <si>
    <t>Trimestral</t>
  </si>
  <si>
    <t>Generar espacios  de actividad Física como aeróbicos, zumba, Pilates o danza</t>
  </si>
  <si>
    <t xml:space="preserve">Acciones de salud mental </t>
  </si>
  <si>
    <t>X</t>
  </si>
  <si>
    <t>Actividades artísticas y de manualidades, cocina, pintura, música, baile u otras.</t>
  </si>
  <si>
    <t>Modalidades Laborales
(Teletrabajo, trabajo en casa y Horario flexible)</t>
  </si>
  <si>
    <t>Estrategias que aportan a la sostenibilidad y al  bienestar.</t>
  </si>
  <si>
    <t>Actividades culturales como visitas a museos, obras de teatro o cine foros
Vamos de Parche al Sumapaz (Rally 4x4)</t>
  </si>
  <si>
    <t>Día de Familia</t>
  </si>
  <si>
    <t xml:space="preserve">Celebración día de la mujer y a su bienestar </t>
  </si>
  <si>
    <t>Actividades dirigidas a los hijos de los colaboradores</t>
  </si>
  <si>
    <t xml:space="preserve">Celebración día de la madre, del padre y del abuelo. </t>
  </si>
  <si>
    <t>Tiempo preciado con los bebés la hora de lactancia</t>
  </si>
  <si>
    <t>Acompañamiento en momentos de calamidad (manejo integral del duelo)</t>
  </si>
  <si>
    <t xml:space="preserve">Apoyo programas de educación formal FRADEC/ FEDHE y divulgación de las  las alianzas que ofrece el DASCD </t>
  </si>
  <si>
    <t>Ferias de servicios que ofrezcan productos y/o servicios (vivienda, seguros, planes, cursos, vacaciones, otros)</t>
  </si>
  <si>
    <t>Actividades de promoción y cuidado de los animales de compañía</t>
  </si>
  <si>
    <t>Día del servidor Publico</t>
  </si>
  <si>
    <t xml:space="preserve">Día de la Secretaria </t>
  </si>
  <si>
    <t xml:space="preserve">Día del Conductor </t>
  </si>
  <si>
    <t>Día de Bogotá</t>
  </si>
  <si>
    <t xml:space="preserve">Día de la enfermera </t>
  </si>
  <si>
    <t>Día del medico</t>
  </si>
  <si>
    <t xml:space="preserve">Reconocimiento a profesiones y oficios </t>
  </si>
  <si>
    <t>Día del docente y estudiante</t>
  </si>
  <si>
    <t>Reconocimiento de Cumpleaños a Funcionarios y Colaboradores</t>
  </si>
  <si>
    <t>Plan de Intervención y mejora,  a los resultados de la medición del Clima Laboral</t>
  </si>
  <si>
    <t>Adecuación de los espacios de alimentación y descanso.</t>
  </si>
  <si>
    <t>Estrategias de la  Mano con el Gerente y Charlando con el Gerente</t>
  </si>
  <si>
    <t>Cierre de Gestión</t>
  </si>
  <si>
    <t xml:space="preserve">Preparación para el retiro aspectos: Psicosociales, Saludables, Ocupacionales y Financieros. </t>
  </si>
  <si>
    <t>Concurso en el mes de octubre
 actividades  de decoración e integración  con el equipo de trabajo por dependencia (valores institucionales)</t>
  </si>
  <si>
    <t xml:space="preserve">Competencia de cometas actividades  de integración </t>
  </si>
  <si>
    <t>Actividades de amor y amistad (valores institucionales)</t>
  </si>
  <si>
    <t xml:space="preserve">Novenas navideñas </t>
  </si>
  <si>
    <t xml:space="preserve">Formación de Líderes </t>
  </si>
  <si>
    <t xml:space="preserve">Feria de emprendimiento y excepcionalidad </t>
  </si>
  <si>
    <t>Reconocimientos al personal por su antigüedad en la Subred Integrada de Servicios de Salud Sur E.S.E. "Toda una vida trabajando con el corazón"</t>
  </si>
  <si>
    <t>Encargos para desempeñar empleos de Carrera Administrativa o Comisiones desempeñar cargosde libre nombramiento y remoción.Y Cambios de pefil para los colaboradores de OPS</t>
  </si>
  <si>
    <t xml:space="preserve">Reconocimiento a colaboradores por su labor y buen desempeño en la Subred Sur. Mejores Funcionarios  </t>
  </si>
  <si>
    <t xml:space="preserve">Prevención del acoso laboral y el acoso sexual laboral </t>
  </si>
  <si>
    <t xml:space="preserve">Talleres de habilidades blandas (trabajo en equipo, solución de conflictos, comunicación asertiva, buen trato). </t>
  </si>
  <si>
    <t>Estrategia Podcast (comunicación y educación )</t>
  </si>
  <si>
    <t>Dirección de Gestión de Talento Humano / Oficina de Comunicaciones /Humanización / Transformación Cultural</t>
  </si>
  <si>
    <t>ELABORACIÓN</t>
  </si>
  <si>
    <t>APROBACIÓN - LIDER DE PROCESO</t>
  </si>
  <si>
    <t>APROBACIÓN LIDER SEGUNDA LINEA DE DEFENSA - PLANEACIÓN ESTRATÉGICA</t>
  </si>
  <si>
    <t>Eje</t>
  </si>
  <si>
    <t>Contenidos del programa de bienestar</t>
  </si>
  <si>
    <t>Color identitario</t>
  </si>
  <si>
    <t>Actividad</t>
  </si>
  <si>
    <t>EJES MODELO DE BIENESTAR PARA LA FELICIDAD LABORAL DASCD</t>
  </si>
  <si>
    <t>Proyecto de Vida</t>
  </si>
  <si>
    <t>Estrategias y actividades encaminadas a fortalecer el sentido de vida, el desarrollo de la excepcionalidad y las habilidades personales y laborales, promover el aprendizaje personal la definición de su visión personal en conexión con la misión, visión y valores de la Subred Integrada de Servicios de Salud Sur E.S.E</t>
  </si>
  <si>
    <t xml:space="preserve">Amarillo </t>
  </si>
  <si>
    <t xml:space="preserve"> 1. Ferias de Servicio (vivienda, seguros, planes, cursos, vacaciones, otros)
2. Día del servidor Publico
3. Día de la Secretaria 
4. Día del Conductor
5.  Día de la enfermera 
6. Día del medico
7. Reconocimiento a profesiones y oficios
8. Día del docente y estudiante 
9. Preparación para el retiro aspectos: Psicosociales, Saludables, Ocupacionales y Financieros. 
10. Reconocimientos al personal por su antigüedad en la Subred Integrada de Servicios de Salud Sur E.S.E. "Toda una vida trabajando con el corazón"
11. Encargos para desempeñar empleos de Carrera Administrativa o Comisiones desempeñar cargosde libre nombramiento y remoción.Y Cambios de pefil para los colaboradores de OPS</t>
  </si>
  <si>
    <t>1. Estados mentales positivos
2. Propósito de Vida
3. Conocimiento de las fortalezas propias</t>
  </si>
  <si>
    <t>Enlaces de Integridad</t>
  </si>
  <si>
    <t>Estrategias orientadas a promover y cohesionar las relaciones interpersonales de los colaboradores de manera integral, esto es a nivel interno, externo y hacia los ciudadanos; forjando la construcción de una cultura organizacional cimentada en los valores institucionales contenidos en el Código de Integridad, a la vez que se exalta la labor desempeñada por los colaboradores de la Subred Integrada de Servicios de Salud Sur E.S.E</t>
  </si>
  <si>
    <t>Azul</t>
  </si>
  <si>
    <t>1. Día de Familia
2. Celebración día de la mujer y a su bienestar 
3. Actividades dirigidas a los hijos de los colaboradores
4. Celebración día de la madre, del padre y del abuelo. 
5. Tiempo preciado con los bebés la hora de lactancia
6. Día de Bogotá
7. Reconocimiento de Cumpleaños a Funcionarios y Colaboradores
8. Estrategias de la  Mano con el Gerente y Charlando con el Gerente
9. Concurso en el mes de octubre
 actividades  de decoración e integración  con el equipo de trabajo por dependencia (valores institucionales)
10. Actividades de amor y amistad (valores institucionales)
11. Novenas navideñas 
12. Formación de Líderes 
13. Semana Cultural : concursos y talentos
14. Reconocimiento semestral a colaboradores por su labor y buen desempeño en la Subred Sur. Mejores Funcionarios 
15. Talleres de habilidades blandas (liderazgo ejemplar, trabajo en equipo, solución de conflictos, comunicación asertiva, buen trato).
16.  Apoyo a Mercados Campesinos
17. Estrategia Podcast (comunicación y educación )</t>
  </si>
  <si>
    <t>1. Conocimiento de las fortalezas propias
2. Propósito de Vida
3. Relaciones interpersonales 
4. Cierre de Gestión</t>
  </si>
  <si>
    <t>Salud Mental</t>
  </si>
  <si>
    <t>Este eje pretende generar e implementar estrategias transversales, orientadas a lograr un equilibrio entre la vida personal, laboral y familiar con el propósito vivir un gozo personal, satisfacción y desarrollo de los colaboradores, orientados al servicio, la búsqueda de motivos y razones para vivir a través de sus responsabilidades y funciones en su trabajo.</t>
  </si>
  <si>
    <t>Morado</t>
  </si>
  <si>
    <r>
      <t xml:space="preserve">Actividades de salud mental: 
</t>
    </r>
    <r>
      <rPr>
        <b/>
        <i/>
        <sz val="9"/>
        <color theme="1"/>
        <rFont val="Arial"/>
        <family val="2"/>
      </rPr>
      <t>1. ESTRATEGIA PARA SALUD MENTAL</t>
    </r>
    <r>
      <rPr>
        <sz val="9"/>
        <color theme="1"/>
        <rFont val="Arial"/>
        <family val="2"/>
      </rPr>
      <t xml:space="preserve">
* Disminución consumo de tabaco
* Prevención de suicidio
* Duelo
</t>
    </r>
    <r>
      <rPr>
        <b/>
        <sz val="9"/>
        <color theme="1"/>
        <rFont val="Arial"/>
        <family val="2"/>
      </rPr>
      <t xml:space="preserve">2. </t>
    </r>
    <r>
      <rPr>
        <b/>
        <i/>
        <sz val="9"/>
        <color theme="1"/>
        <rFont val="Arial"/>
        <family val="2"/>
      </rPr>
      <t>CENTRO DE ESCUCHA</t>
    </r>
    <r>
      <rPr>
        <sz val="9"/>
        <color theme="1"/>
        <rFont val="Arial"/>
        <family val="2"/>
      </rPr>
      <t xml:space="preserve">
* Asesoria y acompañamiento individual
* Actualizacion de matriz 
</t>
    </r>
    <r>
      <rPr>
        <b/>
        <i/>
        <sz val="9"/>
        <color theme="1"/>
        <rFont val="Arial"/>
        <family val="2"/>
      </rPr>
      <t>3. CAPACITACIONES</t>
    </r>
    <r>
      <rPr>
        <sz val="9"/>
        <color theme="1"/>
        <rFont val="Arial"/>
        <family val="2"/>
      </rPr>
      <t xml:space="preserve">
* Capacitación en Habilidades para la vida
* Resolucion de conflictos , acoso laboral y sexual
* capacitacion Primeros Auxilios Psicologicos
* capacitacion Tecnicas y habilLidades para el manejo del estres
* Capacitacion Manejo duelo
* Capacitacion trabajo en equipo y liderazgo
</t>
    </r>
  </si>
  <si>
    <t>Componente Psicosocial</t>
  </si>
  <si>
    <t>Vitalidad</t>
  </si>
  <si>
    <t>Este eje incluye los programas y estrategias pensados en desarrollar y promover actividades y/o diversos espacios de esparcimiento, juego, deporte que atiendan las necesidades de protección y ocio de los colaboradores y sus familias; promoviendo hábitos y estilos de vida saludables.</t>
  </si>
  <si>
    <t>Verde</t>
  </si>
  <si>
    <t>1. Caminatas Ecológicas y ciclo paseos 
2. Generar espacios  de actividad Física como aeróbicos, zumba, Pilates o danza
3. Actividades artísticas y de manualidades, cocina, pintura, música, baile u otras.
4. Actividades artísticas y de manualidades, cocina, pintura, música, baile u otras.
5. Actividades culturales como visitas a museos, obras de teatro o cine foros
6. Competencia de cometas actividades  de integración
7. Actividades de promoción y cuidado de los animales de compañía</t>
  </si>
  <si>
    <t>1. Estados mentales positivos
2. Relaciones interpersonales 
3. Propósito de vida</t>
  </si>
  <si>
    <t>Ambiente de trabajo seguro</t>
  </si>
  <si>
    <t>Promover un sentido de autocuidado y autoprotección responsable en los colaboradores, que permita un ambiente libre de actos y condiciones inseguras a fin de prevenir accidentes de trabajo y enfermedades laborales. Efectos post- pandemia (SG-SST). Este componente será articulado con el área de Seguridad y Salud en el Trabajo.</t>
  </si>
  <si>
    <t>Naranja</t>
  </si>
  <si>
    <t xml:space="preserve">1. Acompañamiento en momentos de calamidad (manejo integral del duelo)
2. Teletrabajo, flexibilidad de la jornada laboral: Horario flexible
3. Prevención del acoso laboral y el acoso sexual laboral </t>
  </si>
  <si>
    <t xml:space="preserve">1. Conocimiento de las fortalezas propias
2. Relaciones interpersonales </t>
  </si>
  <si>
    <t xml:space="preserve">AREA DE INTERVENCIÓN </t>
  </si>
  <si>
    <t>COMPONENTE</t>
  </si>
  <si>
    <t>1. PROTECIÓN Y SERVICIOS SOCIALES</t>
  </si>
  <si>
    <t>1.1. Componente Psicosocial</t>
  </si>
  <si>
    <t>Estados mentales positivos</t>
  </si>
  <si>
    <t xml:space="preserve">Olimpiadas Olimpiadas </t>
  </si>
  <si>
    <t>Dirección de Gestión de Talento Humano / Bienestar</t>
  </si>
  <si>
    <t>Conocimiento de las fortalezas propias</t>
  </si>
  <si>
    <t>Actividades de salud mental como relajación y/o meditación como aromaterapia, yoga, musicoterapia o mindfulness</t>
  </si>
  <si>
    <t>Propósito de vida</t>
  </si>
  <si>
    <t xml:space="preserve">Teletrabajo </t>
  </si>
  <si>
    <t>Acciones que aportan a la sostenibilidad y al  bienestar.</t>
  </si>
  <si>
    <t>Dirección de Gestión de Talento Humano /  Bienestar y Ambiental</t>
  </si>
  <si>
    <t>Actividades culturales como visitas a museos, obras de teatro o cine foros</t>
  </si>
  <si>
    <t>1.2.Componente equilibrio entre vida laboral y familiar</t>
  </si>
  <si>
    <t>Flexibilidad de la jornada laboral: Horario flexible</t>
  </si>
  <si>
    <t>Dirección de Gestión de Talento Humano / Bienestar/ Humanización/</t>
  </si>
  <si>
    <t xml:space="preserve">Dirección de Gestión de Talento Humano / Bienestar y comunicaciones </t>
  </si>
  <si>
    <t xml:space="preserve">Dirección de Gestión de Talento Humano / Capacitación, SST, Humanización salud mental, </t>
  </si>
  <si>
    <t>Ferias de Servicio Ferias de servicios que ofrezcan productos y/o servicios (vivienda, seguros, planes, cursos, vacaciones, otros)</t>
  </si>
  <si>
    <t>2.1 Componente calidad de vida laboral</t>
  </si>
  <si>
    <t>Dirección de Gestión de Talento Humano / DASCD</t>
  </si>
  <si>
    <t>Dirección de Gestión de Talento Humano / Bienestar-comunicaciones</t>
  </si>
  <si>
    <t>Relaciones interpersonales</t>
  </si>
  <si>
    <t>Dirección de Gestión de Talento Humano / Bienestar-humanización, comunicaciones SST.</t>
  </si>
  <si>
    <t xml:space="preserve">Relaciones interpersonales </t>
  </si>
  <si>
    <t>Dirección de Gestión de Talento Humano / Bienestar y administrativa</t>
  </si>
  <si>
    <t>Dirección de Gestión de Talento Humano/Comunicaciones</t>
  </si>
  <si>
    <t>Dirección de Gestión de Talento Humano / Bienestar-Capacitación</t>
  </si>
  <si>
    <t xml:space="preserve">2. CALIDAD DE VIDA LABORAL </t>
  </si>
  <si>
    <t>Dirección de Gestión de Talento Humano / transformación cultural</t>
  </si>
  <si>
    <t>Semana Cultural : concursos y talentos</t>
  </si>
  <si>
    <t>Dirección de Gestión de Talento Humano / Contratación -Bienestar- SGP</t>
  </si>
  <si>
    <t>Dirección de Gestión de Talento Humano / Bienestar- Selección</t>
  </si>
  <si>
    <t xml:space="preserve">Mejores Funcionarios de Carrera Administrativa  y de Libre Nombramiento y Remoción
Reconocimiento. </t>
  </si>
  <si>
    <t xml:space="preserve">Dirección de Gestión de Talento Humano /selección y evaluación </t>
  </si>
  <si>
    <t xml:space="preserve">Reconocimiento semestral a colaboradores por su labor y buen desempeño en la Subred Sur,  por dependencia y/o unidad </t>
  </si>
  <si>
    <t>Dirección de Gestión de Talento Humano / Bienestar - transformación cultural, SST y humanización</t>
  </si>
  <si>
    <t xml:space="preserve">Talleres de habilidades blandas (liderazgo ejemplar, trabajo en equipo, solución de conflictos, comunicación asertiva, buen trato). </t>
  </si>
  <si>
    <t xml:space="preserve">Dirección de Gestión de Talento Humano / Bienestar- capacitación- Transformación cultural -SST- Humanización </t>
  </si>
  <si>
    <t>Contribuir al mejoramiento de la calidad de vida y al desempeño laboral de los colaboradores de la Subred Integrada de Servicios de Salud Sur E.S.E. mediante actividades de esparcimiento e integración que propendan por el desarrollo integral y una cultura organizacional basada en el respeto y el amor con el fin de generar ambientes de confianza, empatía, tranquilidad y enfoque en propósitos personales, familiares y que se conecten con los propósitos de la entidad.</t>
  </si>
  <si>
    <r>
      <rPr>
        <b/>
        <i/>
        <u/>
        <sz val="9"/>
        <rFont val="Arial"/>
        <family val="2"/>
      </rPr>
      <t xml:space="preserve">Indicaciones para el diligenciamiento del formato de plan de trabajo:
</t>
    </r>
    <r>
      <rPr>
        <sz val="9"/>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9"/>
        <color theme="1"/>
        <rFont val="Arial"/>
        <family val="2"/>
      </rPr>
      <t xml:space="preserve">
7. </t>
    </r>
    <r>
      <rPr>
        <sz val="9"/>
        <rFont val="Arial"/>
        <family val="2"/>
      </rPr>
      <t xml:space="preserve">Subproceso / Servicio/área/Unidad: Servicio, área o Unidad de la Subred Integrada de Servicios de Salud Sur donde  se genera el plan de trabajo. </t>
    </r>
    <r>
      <rPr>
        <sz val="9"/>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</si>
  <si>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GLORIA LIBIA POLANIA AGUILLON
Jefe de Oficina 
Oficina de Desarrollo Institucional</t>
  </si>
  <si>
    <t>JAMES FERNANDO BELTRÁN RODRÍGUEZ 
DIRECCIÓN DE GESTIÓN DEL TALENTO HUMANO</t>
  </si>
  <si>
    <t>DIEGO ARMANDO DIAZ RINCON  / FRANCY CAROLINA HORMAZA LOZANO 
PROFESIONAL ESPECIALIZADO 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</si>
</sst>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_-&quot;$&quot;* #,##0_-;\-&quot;$&quot;* #,##0_-;_-&quot;$&quot;* &quot;-&quot;??_-;_-@_-"/>
  </numFmts>
  <fonts count="24" x14ac:knownFonts="1">
    <font>
      <sz val="11"/>
      <color theme="1"/>
      <name val="Calibri"/>
      <family val="2"/>
      <scheme val="minor"/>
    </font>
    <font>
      <sz val="11"/>
      <color theme="1"/>
      <name val="Calibri"/>
      <family val="2"/>
      <scheme val="minor"/>
    </font>
    <font>
      <sz val="10"/>
      <name val="Arial"/>
      <family val="2"/>
    </font>
    <font>
      <sz val="11"/>
      <color indexed="8"/>
      <name val="Calibri"/>
      <family val="2"/>
      <charset val="1"/>
    </font>
    <font>
      <sz val="11"/>
      <color indexed="9"/>
      <name val="Calibri"/>
      <family val="2"/>
    </font>
    <font>
      <b/>
      <sz val="9"/>
      <color theme="1"/>
      <name val="Arial"/>
      <family val="2"/>
    </font>
    <font>
      <b/>
      <sz val="11"/>
      <name val="Arial"/>
      <family val="2"/>
    </font>
    <font>
      <sz val="11"/>
      <name val="Arial"/>
      <family val="2"/>
    </font>
    <font>
      <b/>
      <sz val="11"/>
      <color theme="1"/>
      <name val="Arial"/>
      <family val="2"/>
    </font>
    <font>
      <b/>
      <sz val="11"/>
      <color rgb="FF000000"/>
      <name val="Arial"/>
      <family val="2"/>
    </font>
    <font>
      <sz val="11"/>
      <color theme="1"/>
      <name val="Arial"/>
      <family val="2"/>
    </font>
    <font>
      <b/>
      <sz val="9"/>
      <color rgb="FF002060"/>
      <name val="Arial"/>
      <family val="2"/>
    </font>
    <font>
      <b/>
      <sz val="9"/>
      <name val="Arial"/>
      <family val="2"/>
    </font>
    <font>
      <sz val="9"/>
      <name val="Arial"/>
      <family val="2"/>
    </font>
    <font>
      <sz val="9"/>
      <color theme="1"/>
      <name val="Arial"/>
      <family val="2"/>
    </font>
    <font>
      <sz val="9"/>
      <color indexed="8"/>
      <name val="Arial"/>
      <family val="2"/>
    </font>
    <font>
      <i/>
      <u/>
      <sz val="9"/>
      <name val="Arial"/>
      <family val="2"/>
    </font>
    <font>
      <b/>
      <i/>
      <u/>
      <sz val="9"/>
      <name val="Arial"/>
      <family val="2"/>
    </font>
    <font>
      <sz val="10"/>
      <color theme="1"/>
      <name val="Arial"/>
      <family val="2"/>
    </font>
    <font>
      <b/>
      <i/>
      <sz val="9"/>
      <color theme="1"/>
      <name val="Arial"/>
      <family val="2"/>
    </font>
    <font>
      <b/>
      <sz val="10"/>
      <color theme="1"/>
      <name val="Arial"/>
      <family val="2"/>
    </font>
    <font>
      <b/>
      <sz val="8"/>
      <color rgb="FF000000"/>
      <name val="Arial"/>
      <family val="2"/>
    </font>
    <font>
      <b/>
      <sz val="9"/>
      <color theme="0"/>
      <name val="Arial"/>
      <family val="2"/>
    </font>
    <font>
      <b/>
      <sz val="11"/>
      <color theme="0"/>
      <name val="Arial"/>
      <family val="2"/>
    </font>
  </fonts>
  <fills count="20">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theme="7"/>
        <bgColor indexed="64"/>
      </patternFill>
    </fill>
    <fill>
      <patternFill patternType="solid">
        <fgColor theme="8" tint="-0.249977111117893"/>
        <bgColor indexed="64"/>
      </patternFill>
    </fill>
    <fill>
      <patternFill patternType="solid">
        <fgColor rgb="FF7030A0"/>
        <bgColor indexed="64"/>
      </patternFill>
    </fill>
    <fill>
      <patternFill patternType="solid">
        <fgColor rgb="FF00B050"/>
        <bgColor indexed="64"/>
      </patternFill>
    </fill>
    <fill>
      <patternFill patternType="solid">
        <fgColor rgb="FFF79931"/>
        <bgColor indexed="64"/>
      </patternFill>
    </fill>
    <fill>
      <patternFill patternType="solid">
        <fgColor rgb="FF00B0F0"/>
        <bgColor indexed="64"/>
      </patternFill>
    </fill>
    <fill>
      <patternFill patternType="solid">
        <fgColor theme="7"/>
        <bgColor indexed="26"/>
      </patternFill>
    </fill>
    <fill>
      <patternFill patternType="solid">
        <fgColor rgb="FFD5DC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9" fontId="1" fillId="0" borderId="0" applyFont="0" applyFill="0" applyBorder="0" applyAlignment="0" applyProtection="0"/>
    <xf numFmtId="0" fontId="3" fillId="0" borderId="0"/>
    <xf numFmtId="0" fontId="2" fillId="0" borderId="0"/>
    <xf numFmtId="0" fontId="3" fillId="0" borderId="0"/>
    <xf numFmtId="0" fontId="4" fillId="3" borderId="0" applyNumberFormat="0" applyBorder="0" applyAlignment="0" applyProtection="0"/>
    <xf numFmtId="164" fontId="1" fillId="0" borderId="0" applyFont="0" applyFill="0" applyBorder="0" applyAlignment="0" applyProtection="0"/>
  </cellStyleXfs>
  <cellXfs count="230">
    <xf numFmtId="0" fontId="0" fillId="0" borderId="0" xfId="0"/>
    <xf numFmtId="0" fontId="6" fillId="2" borderId="54" xfId="0" applyFont="1" applyFill="1" applyBorder="1" applyAlignment="1" applyProtection="1">
      <alignment horizontal="center" vertical="center" wrapText="1"/>
      <protection locked="0"/>
    </xf>
    <xf numFmtId="165" fontId="10" fillId="0" borderId="1" xfId="6" applyNumberFormat="1" applyFont="1" applyFill="1" applyBorder="1" applyAlignment="1">
      <alignment horizontal="center" vertical="center" wrapText="1"/>
    </xf>
    <xf numFmtId="0" fontId="6" fillId="2" borderId="32" xfId="0" applyFont="1" applyFill="1" applyBorder="1" applyAlignment="1" applyProtection="1">
      <alignment horizontal="center" vertical="center" wrapText="1"/>
      <protection locked="0"/>
    </xf>
    <xf numFmtId="165" fontId="10" fillId="0" borderId="49" xfId="6" applyNumberFormat="1" applyFont="1" applyFill="1" applyBorder="1" applyAlignment="1">
      <alignment horizontal="center" vertical="center" wrapText="1"/>
    </xf>
    <xf numFmtId="0" fontId="10" fillId="0" borderId="49" xfId="0" applyFont="1" applyBorder="1" applyAlignment="1">
      <alignment horizontal="center" vertical="center" wrapText="1"/>
    </xf>
    <xf numFmtId="2" fontId="10" fillId="0" borderId="1" xfId="6" applyNumberFormat="1" applyFont="1" applyFill="1" applyBorder="1" applyAlignment="1">
      <alignment horizontal="center" vertical="center" wrapText="1"/>
    </xf>
    <xf numFmtId="9" fontId="12" fillId="2" borderId="0" xfId="1" applyFont="1" applyFill="1" applyBorder="1" applyAlignment="1" applyProtection="1">
      <alignment horizontal="center" vertical="center" wrapText="1"/>
    </xf>
    <xf numFmtId="165" fontId="7" fillId="0" borderId="49" xfId="6" applyNumberFormat="1" applyFont="1" applyFill="1" applyBorder="1" applyAlignment="1">
      <alignment horizontal="center" vertical="center" wrapText="1"/>
    </xf>
    <xf numFmtId="0" fontId="7" fillId="0" borderId="49" xfId="0" applyFont="1" applyBorder="1" applyAlignment="1">
      <alignment horizontal="center" vertical="center" wrapText="1"/>
    </xf>
    <xf numFmtId="165" fontId="10" fillId="0" borderId="58" xfId="6" applyNumberFormat="1" applyFont="1" applyFill="1" applyBorder="1" applyAlignment="1">
      <alignment horizontal="center" vertical="center" wrapText="1"/>
    </xf>
    <xf numFmtId="165" fontId="10" fillId="0" borderId="13" xfId="6" applyNumberFormat="1" applyFont="1" applyFill="1" applyBorder="1" applyAlignment="1">
      <alignment horizontal="center" vertical="center" wrapText="1"/>
    </xf>
    <xf numFmtId="165" fontId="10" fillId="15" borderId="49" xfId="6" applyNumberFormat="1" applyFont="1" applyFill="1" applyBorder="1" applyAlignment="1">
      <alignment horizontal="center" vertical="center" wrapText="1"/>
    </xf>
    <xf numFmtId="165" fontId="10" fillId="15" borderId="1" xfId="6" applyNumberFormat="1" applyFont="1" applyFill="1" applyBorder="1" applyAlignment="1">
      <alignment horizontal="center" vertical="center" wrapText="1"/>
    </xf>
    <xf numFmtId="0" fontId="10" fillId="15" borderId="49" xfId="0" applyFont="1" applyFill="1" applyBorder="1" applyAlignment="1">
      <alignment horizontal="center" vertical="center" wrapText="1"/>
    </xf>
    <xf numFmtId="0" fontId="18" fillId="0" borderId="1" xfId="0" applyFont="1" applyBorder="1" applyAlignment="1">
      <alignment horizontal="center" vertical="center" wrapText="1"/>
    </xf>
    <xf numFmtId="0" fontId="10" fillId="15" borderId="1" xfId="0" applyFont="1" applyFill="1" applyBorder="1" applyAlignment="1">
      <alignment horizontal="center" vertical="center" wrapText="1"/>
    </xf>
    <xf numFmtId="0" fontId="10" fillId="15" borderId="9" xfId="0" applyFont="1" applyFill="1" applyBorder="1" applyAlignment="1">
      <alignment horizontal="center" vertical="center" wrapText="1"/>
    </xf>
    <xf numFmtId="165" fontId="10" fillId="15" borderId="21" xfId="6" applyNumberFormat="1" applyFont="1" applyFill="1" applyBorder="1" applyAlignment="1">
      <alignment horizontal="center" vertical="center" wrapText="1"/>
    </xf>
    <xf numFmtId="0" fontId="14" fillId="0" borderId="1" xfId="0" applyFont="1" applyBorder="1" applyAlignment="1">
      <alignment horizontal="center" vertical="center" wrapText="1"/>
    </xf>
    <xf numFmtId="2" fontId="10" fillId="15" borderId="1" xfId="6" applyNumberFormat="1" applyFont="1" applyFill="1" applyBorder="1" applyAlignment="1">
      <alignment horizontal="center" vertical="center" wrapText="1"/>
    </xf>
    <xf numFmtId="0" fontId="18" fillId="12" borderId="1" xfId="0" applyFont="1" applyFill="1" applyBorder="1" applyAlignment="1">
      <alignment horizontal="center" vertical="center"/>
    </xf>
    <xf numFmtId="0" fontId="18" fillId="13" borderId="1" xfId="0" applyFont="1" applyFill="1" applyBorder="1" applyAlignment="1">
      <alignment horizontal="center" vertical="center"/>
    </xf>
    <xf numFmtId="0" fontId="18" fillId="14" borderId="1" xfId="0" applyFont="1" applyFill="1" applyBorder="1" applyAlignment="1">
      <alignment horizontal="center" vertical="center"/>
    </xf>
    <xf numFmtId="0" fontId="18" fillId="15" borderId="1" xfId="0" applyFont="1" applyFill="1" applyBorder="1" applyAlignment="1">
      <alignment horizontal="center" vertical="center"/>
    </xf>
    <xf numFmtId="0" fontId="18" fillId="16" borderId="1" xfId="0" applyFont="1" applyFill="1" applyBorder="1" applyAlignment="1">
      <alignment horizontal="center" vertical="center"/>
    </xf>
    <xf numFmtId="0" fontId="20" fillId="19" borderId="1" xfId="0" applyFont="1" applyFill="1" applyBorder="1" applyAlignment="1">
      <alignment horizontal="center" vertical="center"/>
    </xf>
    <xf numFmtId="0" fontId="20" fillId="19"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9" fillId="7" borderId="50" xfId="0" applyFont="1" applyFill="1" applyBorder="1" applyAlignment="1">
      <alignment horizontal="center" vertical="center" wrapText="1"/>
    </xf>
    <xf numFmtId="0" fontId="9" fillId="7" borderId="55"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9" fillId="7" borderId="23"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8" fillId="0" borderId="49" xfId="0" applyFont="1" applyBorder="1" applyAlignment="1">
      <alignment horizontal="center" vertical="center" wrapText="1"/>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7" xfId="0" applyFont="1" applyBorder="1" applyAlignment="1" applyProtection="1">
      <alignment horizontal="center" vertical="center"/>
    </xf>
    <xf numFmtId="0" fontId="14" fillId="0" borderId="0" xfId="0" applyFont="1" applyProtection="1"/>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2" fillId="0" borderId="9"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1" fillId="0" borderId="0" xfId="0" applyFont="1" applyAlignment="1" applyProtection="1">
      <alignment horizontal="center" vertical="center"/>
    </xf>
    <xf numFmtId="0" fontId="12" fillId="4" borderId="2"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12" fillId="7" borderId="40"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12" fillId="4" borderId="23"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12" fillId="7" borderId="43" xfId="0" applyFont="1" applyFill="1" applyBorder="1" applyAlignment="1" applyProtection="1">
      <alignment horizontal="left" vertical="center" wrapText="1"/>
    </xf>
    <xf numFmtId="0" fontId="12" fillId="7" borderId="44" xfId="0" applyFont="1" applyFill="1" applyBorder="1" applyAlignment="1" applyProtection="1">
      <alignment horizontal="left" vertical="center" wrapText="1"/>
    </xf>
    <xf numFmtId="0" fontId="12" fillId="7" borderId="41" xfId="0" applyFont="1" applyFill="1" applyBorder="1" applyAlignment="1" applyProtection="1">
      <alignment horizontal="left" vertical="center" wrapText="1"/>
    </xf>
    <xf numFmtId="0" fontId="12" fillId="4" borderId="49"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1" xfId="0" applyFont="1" applyFill="1" applyBorder="1" applyAlignment="1" applyProtection="1">
      <alignment horizontal="center" vertical="center" wrapText="1"/>
    </xf>
    <xf numFmtId="0" fontId="12" fillId="7" borderId="49" xfId="0"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xf>
    <xf numFmtId="0" fontId="12" fillId="7" borderId="45" xfId="0" applyFont="1" applyFill="1" applyBorder="1" applyAlignment="1" applyProtection="1">
      <alignment horizontal="center" vertical="center" wrapText="1"/>
    </xf>
    <xf numFmtId="0" fontId="12" fillId="7" borderId="45" xfId="0" applyFont="1" applyFill="1" applyBorder="1" applyAlignment="1" applyProtection="1">
      <alignment horizontal="left" vertical="center" wrapText="1"/>
    </xf>
    <xf numFmtId="0" fontId="12" fillId="4" borderId="8"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12" fillId="7" borderId="36" xfId="0" applyFont="1" applyFill="1" applyBorder="1" applyAlignment="1" applyProtection="1">
      <alignment horizontal="center" vertical="center" wrapText="1"/>
    </xf>
    <xf numFmtId="0" fontId="12" fillId="7" borderId="46"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5" borderId="28" xfId="0" applyFont="1" applyFill="1" applyBorder="1" applyAlignment="1" applyProtection="1">
      <alignment horizontal="center" vertical="center"/>
    </xf>
    <xf numFmtId="0" fontId="12" fillId="5" borderId="29" xfId="0" applyFont="1" applyFill="1" applyBorder="1" applyAlignment="1" applyProtection="1">
      <alignment horizontal="center" vertical="center"/>
    </xf>
    <xf numFmtId="0" fontId="12" fillId="5" borderId="30" xfId="0" applyFont="1" applyFill="1" applyBorder="1" applyAlignment="1" applyProtection="1">
      <alignment horizontal="center" vertical="center"/>
    </xf>
    <xf numFmtId="0" fontId="12" fillId="10" borderId="31" xfId="0" applyFont="1" applyFill="1" applyBorder="1" applyAlignment="1" applyProtection="1">
      <alignment horizontal="center" vertical="center"/>
    </xf>
    <xf numFmtId="0" fontId="12" fillId="10" borderId="32" xfId="0" applyFont="1" applyFill="1" applyBorder="1" applyAlignment="1" applyProtection="1">
      <alignment horizontal="center" vertical="center"/>
    </xf>
    <xf numFmtId="0" fontId="12" fillId="10" borderId="29" xfId="0" applyFont="1" applyFill="1" applyBorder="1" applyAlignment="1" applyProtection="1">
      <alignment horizontal="center" vertical="center"/>
    </xf>
    <xf numFmtId="0" fontId="12" fillId="10" borderId="30" xfId="0" applyFont="1" applyFill="1" applyBorder="1" applyAlignment="1" applyProtection="1">
      <alignment horizontal="center" vertical="center"/>
    </xf>
    <xf numFmtId="0" fontId="12" fillId="9" borderId="18" xfId="0" applyFont="1" applyFill="1" applyBorder="1" applyAlignment="1" applyProtection="1">
      <alignment horizontal="center" vertical="center" wrapText="1"/>
    </xf>
    <xf numFmtId="0" fontId="12" fillId="9" borderId="19" xfId="0" applyFont="1" applyFill="1" applyBorder="1" applyAlignment="1" applyProtection="1">
      <alignment horizontal="center" vertical="center" wrapText="1"/>
    </xf>
    <xf numFmtId="0" fontId="12" fillId="9" borderId="20" xfId="0"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xf>
    <xf numFmtId="0" fontId="5" fillId="6" borderId="29" xfId="0" applyFont="1" applyFill="1" applyBorder="1" applyAlignment="1" applyProtection="1">
      <alignment horizontal="center" vertical="center"/>
    </xf>
    <xf numFmtId="0" fontId="5" fillId="6" borderId="30" xfId="0" applyFont="1" applyFill="1" applyBorder="1" applyAlignment="1" applyProtection="1">
      <alignment horizontal="center" vertical="center"/>
    </xf>
    <xf numFmtId="0" fontId="12" fillId="9" borderId="16" xfId="0" applyFont="1" applyFill="1" applyBorder="1" applyAlignment="1" applyProtection="1">
      <alignment horizontal="center" vertical="center" wrapText="1"/>
    </xf>
    <xf numFmtId="0" fontId="12" fillId="9" borderId="2" xfId="0" applyFont="1" applyFill="1" applyBorder="1" applyAlignment="1" applyProtection="1">
      <alignment horizontal="center" vertical="center" wrapText="1"/>
    </xf>
    <xf numFmtId="0" fontId="12" fillId="9" borderId="3"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18" borderId="3" xfId="0" applyFont="1" applyFill="1" applyBorder="1" applyAlignment="1" applyProtection="1">
      <alignment horizontal="center" vertical="center" wrapText="1"/>
    </xf>
    <xf numFmtId="0" fontId="12" fillId="18" borderId="12"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12" fillId="9" borderId="14"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wrapText="1"/>
    </xf>
    <xf numFmtId="0" fontId="5" fillId="11" borderId="18" xfId="0" applyFont="1" applyFill="1" applyBorder="1" applyAlignment="1" applyProtection="1">
      <alignment horizontal="center" vertical="center" wrapText="1"/>
    </xf>
    <xf numFmtId="0" fontId="13" fillId="4" borderId="19" xfId="0" applyFont="1" applyFill="1" applyBorder="1" applyProtection="1"/>
    <xf numFmtId="0" fontId="13" fillId="4" borderId="20" xfId="0" applyFont="1" applyFill="1" applyBorder="1" applyProtection="1"/>
    <xf numFmtId="0" fontId="5" fillId="11" borderId="22" xfId="0" applyFont="1" applyFill="1" applyBorder="1" applyAlignment="1" applyProtection="1">
      <alignment horizontal="center" vertical="center" wrapText="1"/>
    </xf>
    <xf numFmtId="0" fontId="13" fillId="4" borderId="25" xfId="0" applyFont="1" applyFill="1" applyBorder="1" applyProtection="1"/>
    <xf numFmtId="0" fontId="12" fillId="9" borderId="26" xfId="0" applyFont="1" applyFill="1" applyBorder="1" applyAlignment="1" applyProtection="1">
      <alignment horizontal="center" vertical="center" wrapText="1"/>
    </xf>
    <xf numFmtId="0" fontId="12" fillId="9" borderId="17" xfId="0" applyFont="1" applyFill="1" applyBorder="1" applyAlignment="1" applyProtection="1">
      <alignment horizontal="center" vertical="center" wrapText="1"/>
    </xf>
    <xf numFmtId="0" fontId="12" fillId="9" borderId="36" xfId="0" applyFont="1" applyFill="1" applyBorder="1" applyAlignment="1" applyProtection="1">
      <alignment horizontal="center" vertical="center" wrapText="1"/>
    </xf>
    <xf numFmtId="0" fontId="12" fillId="9" borderId="8"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18" borderId="9" xfId="0" applyFont="1" applyFill="1" applyBorder="1" applyAlignment="1" applyProtection="1">
      <alignment horizontal="center" vertical="center" wrapText="1"/>
    </xf>
    <xf numFmtId="0" fontId="12" fillId="18" borderId="13"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textRotation="90" wrapText="1"/>
    </xf>
    <xf numFmtId="0" fontId="12" fillId="9" borderId="15" xfId="0" applyFont="1" applyFill="1" applyBorder="1" applyAlignment="1" applyProtection="1">
      <alignment horizontal="center" vertical="center" wrapText="1"/>
    </xf>
    <xf numFmtId="0" fontId="12" fillId="9" borderId="21" xfId="0" applyFont="1" applyFill="1" applyBorder="1" applyAlignment="1" applyProtection="1">
      <alignment horizontal="center" vertical="center" wrapText="1"/>
    </xf>
    <xf numFmtId="0" fontId="12" fillId="9" borderId="34" xfId="0" applyFont="1" applyFill="1" applyBorder="1" applyAlignment="1" applyProtection="1">
      <alignment horizontal="center" vertical="center" textRotation="90" wrapText="1"/>
    </xf>
    <xf numFmtId="0" fontId="12" fillId="9" borderId="10" xfId="0" applyFont="1" applyFill="1" applyBorder="1" applyAlignment="1" applyProtection="1">
      <alignment horizontal="center" vertical="center" textRotation="90" wrapText="1"/>
    </xf>
    <xf numFmtId="0" fontId="12" fillId="9" borderId="35" xfId="0" applyFont="1" applyFill="1" applyBorder="1" applyAlignment="1" applyProtection="1">
      <alignment horizontal="center" vertical="center" textRotation="90" wrapText="1"/>
    </xf>
    <xf numFmtId="2" fontId="5" fillId="11" borderId="34" xfId="0" applyNumberFormat="1" applyFont="1" applyFill="1" applyBorder="1" applyAlignment="1" applyProtection="1">
      <alignment horizontal="center" vertical="center" textRotation="90" wrapText="1"/>
    </xf>
    <xf numFmtId="0" fontId="5" fillId="11" borderId="10" xfId="0" applyFont="1" applyFill="1" applyBorder="1" applyAlignment="1" applyProtection="1">
      <alignment horizontal="center" vertical="center" textRotation="90" wrapText="1"/>
    </xf>
    <xf numFmtId="0" fontId="5" fillId="11" borderId="35" xfId="0" applyFont="1" applyFill="1" applyBorder="1" applyAlignment="1" applyProtection="1">
      <alignment horizontal="center" vertical="center" wrapText="1"/>
    </xf>
    <xf numFmtId="2" fontId="5" fillId="11" borderId="15" xfId="0" applyNumberFormat="1" applyFont="1" applyFill="1" applyBorder="1" applyAlignment="1" applyProtection="1">
      <alignment horizontal="center" vertical="center" textRotation="90" wrapText="1"/>
    </xf>
    <xf numFmtId="0" fontId="12" fillId="9" borderId="27" xfId="0" applyFont="1" applyFill="1" applyBorder="1" applyAlignment="1" applyProtection="1">
      <alignment horizontal="center" vertical="center" wrapText="1"/>
    </xf>
    <xf numFmtId="0" fontId="12" fillId="9" borderId="37" xfId="0" applyFont="1" applyFill="1" applyBorder="1" applyAlignment="1" applyProtection="1">
      <alignment horizontal="center" vertical="center" wrapText="1"/>
    </xf>
    <xf numFmtId="0" fontId="12" fillId="2" borderId="64" xfId="0" applyFont="1" applyFill="1" applyBorder="1" applyAlignment="1" applyProtection="1">
      <alignment horizontal="center" vertical="center" wrapText="1"/>
    </xf>
    <xf numFmtId="0" fontId="12" fillId="6" borderId="60" xfId="0" applyFont="1" applyFill="1" applyBorder="1" applyAlignment="1" applyProtection="1">
      <alignment horizontal="center" vertical="center" wrapText="1"/>
    </xf>
    <xf numFmtId="0" fontId="21" fillId="0" borderId="63" xfId="0" applyFont="1" applyBorder="1" applyAlignment="1" applyProtection="1">
      <alignment horizontal="center" vertical="center" wrapText="1"/>
    </xf>
    <xf numFmtId="2" fontId="13" fillId="7" borderId="3" xfId="0" applyNumberFormat="1" applyFont="1" applyFill="1" applyBorder="1" applyAlignment="1" applyProtection="1">
      <alignment horizontal="center" vertical="center" wrapText="1"/>
    </xf>
    <xf numFmtId="0" fontId="13" fillId="7" borderId="3" xfId="0" applyFont="1" applyFill="1" applyBorder="1" applyAlignment="1" applyProtection="1">
      <alignment horizontal="left" vertical="center" wrapText="1"/>
    </xf>
    <xf numFmtId="0" fontId="13" fillId="7" borderId="3" xfId="0" applyFont="1" applyFill="1" applyBorder="1" applyAlignment="1" applyProtection="1">
      <alignment horizontal="center" vertical="center" wrapText="1"/>
    </xf>
    <xf numFmtId="0" fontId="15" fillId="7" borderId="3" xfId="2" applyFont="1" applyFill="1" applyBorder="1" applyAlignment="1" applyProtection="1">
      <alignment horizontal="center" vertical="center" wrapText="1"/>
    </xf>
    <xf numFmtId="0" fontId="15" fillId="17" borderId="3" xfId="2" applyFont="1" applyFill="1" applyBorder="1" applyAlignment="1" applyProtection="1">
      <alignment horizontal="justify" vertical="center" wrapText="1"/>
    </xf>
    <xf numFmtId="0" fontId="15" fillId="8" borderId="3" xfId="2" applyFont="1" applyFill="1" applyBorder="1" applyAlignment="1" applyProtection="1">
      <alignment horizontal="justify" vertical="center" wrapText="1"/>
    </xf>
    <xf numFmtId="0" fontId="15" fillId="7" borderId="3" xfId="2" applyFont="1" applyFill="1" applyBorder="1" applyAlignment="1" applyProtection="1">
      <alignment horizontal="justify" vertical="center" wrapText="1"/>
    </xf>
    <xf numFmtId="15" fontId="13" fillId="7" borderId="3" xfId="0" applyNumberFormat="1" applyFont="1" applyFill="1" applyBorder="1" applyAlignment="1" applyProtection="1">
      <alignment horizontal="justify" vertical="top" wrapText="1"/>
    </xf>
    <xf numFmtId="15" fontId="13" fillId="7" borderId="7" xfId="0" applyNumberFormat="1" applyFont="1" applyFill="1" applyBorder="1" applyAlignment="1" applyProtection="1">
      <alignment horizontal="justify" vertical="center" wrapText="1"/>
    </xf>
    <xf numFmtId="0" fontId="12" fillId="2" borderId="48" xfId="0" applyFont="1" applyFill="1" applyBorder="1" applyAlignment="1" applyProtection="1">
      <alignment horizontal="center" vertical="center" wrapText="1"/>
    </xf>
    <xf numFmtId="0" fontId="12" fillId="6" borderId="61" xfId="0" applyFont="1" applyFill="1" applyBorder="1" applyAlignment="1" applyProtection="1">
      <alignment horizontal="center" vertical="center" wrapText="1"/>
    </xf>
    <xf numFmtId="0" fontId="21" fillId="0" borderId="55" xfId="0" applyFont="1" applyBorder="1" applyAlignment="1" applyProtection="1">
      <alignment horizontal="center" vertical="center" wrapText="1"/>
    </xf>
    <xf numFmtId="0" fontId="14" fillId="15" borderId="1" xfId="0" applyFont="1" applyFill="1" applyBorder="1" applyAlignment="1" applyProtection="1">
      <alignment horizontal="center" vertical="center" wrapText="1"/>
    </xf>
    <xf numFmtId="9" fontId="13" fillId="7" borderId="4" xfId="0" applyNumberFormat="1" applyFont="1" applyFill="1" applyBorder="1" applyAlignment="1" applyProtection="1">
      <alignment horizontal="center" vertical="center" wrapText="1"/>
    </xf>
    <xf numFmtId="0" fontId="14" fillId="15" borderId="0" xfId="0" applyFont="1" applyFill="1" applyBorder="1" applyAlignment="1" applyProtection="1">
      <alignment horizontal="center" vertical="center" wrapText="1"/>
    </xf>
    <xf numFmtId="0" fontId="15" fillId="7" borderId="1" xfId="2" applyFont="1" applyFill="1" applyBorder="1" applyAlignment="1" applyProtection="1">
      <alignment horizontal="justify" vertical="center" wrapText="1"/>
    </xf>
    <xf numFmtId="15" fontId="13" fillId="7" borderId="1" xfId="0" applyNumberFormat="1" applyFont="1" applyFill="1" applyBorder="1" applyAlignment="1" applyProtection="1">
      <alignment horizontal="justify" vertical="top" wrapText="1"/>
    </xf>
    <xf numFmtId="0" fontId="13" fillId="7" borderId="24" xfId="0" applyFont="1" applyFill="1" applyBorder="1" applyAlignment="1" applyProtection="1">
      <alignment horizontal="left" vertical="top" wrapText="1"/>
    </xf>
    <xf numFmtId="0" fontId="12" fillId="2" borderId="47" xfId="0" applyFont="1" applyFill="1" applyBorder="1" applyAlignment="1" applyProtection="1">
      <alignment horizontal="center" vertical="center" wrapText="1"/>
    </xf>
    <xf numFmtId="0" fontId="13" fillId="7" borderId="56" xfId="0" applyFont="1" applyFill="1" applyBorder="1" applyAlignment="1" applyProtection="1">
      <alignment horizontal="center" vertical="center" wrapText="1"/>
    </xf>
    <xf numFmtId="0" fontId="13" fillId="7" borderId="1" xfId="0" applyFont="1" applyFill="1" applyBorder="1" applyAlignment="1" applyProtection="1">
      <alignment horizontal="left" vertical="center" wrapText="1"/>
    </xf>
    <xf numFmtId="0" fontId="15" fillId="8" borderId="1" xfId="2" applyFont="1" applyFill="1" applyBorder="1" applyAlignment="1" applyProtection="1">
      <alignment horizontal="justify" vertical="center" wrapText="1"/>
    </xf>
    <xf numFmtId="0" fontId="22" fillId="14" borderId="0" xfId="0" applyFont="1" applyFill="1" applyBorder="1" applyAlignment="1" applyProtection="1">
      <alignment horizontal="center" vertical="center" wrapText="1"/>
    </xf>
    <xf numFmtId="0" fontId="13" fillId="7" borderId="1" xfId="3" applyFont="1" applyFill="1" applyBorder="1" applyAlignment="1" applyProtection="1">
      <alignment horizontal="left" vertical="center" wrapText="1"/>
    </xf>
    <xf numFmtId="0" fontId="14" fillId="16" borderId="1" xfId="0" applyFont="1" applyFill="1" applyBorder="1" applyAlignment="1" applyProtection="1">
      <alignment horizontal="center" vertical="center" wrapText="1"/>
    </xf>
    <xf numFmtId="0" fontId="18" fillId="15" borderId="1" xfId="0" applyFont="1" applyFill="1" applyBorder="1" applyAlignment="1" applyProtection="1">
      <alignment horizontal="center" vertical="center" wrapText="1"/>
    </xf>
    <xf numFmtId="0" fontId="15" fillId="8" borderId="51" xfId="2" applyFont="1" applyFill="1" applyBorder="1" applyAlignment="1" applyProtection="1">
      <alignment horizontal="justify" vertical="center" wrapText="1"/>
    </xf>
    <xf numFmtId="0" fontId="15" fillId="7" borderId="51" xfId="2" applyFont="1" applyFill="1" applyBorder="1" applyAlignment="1" applyProtection="1">
      <alignment horizontal="justify" vertical="center" wrapText="1"/>
    </xf>
    <xf numFmtId="0" fontId="14" fillId="13" borderId="1" xfId="0" applyFont="1" applyFill="1" applyBorder="1" applyAlignment="1" applyProtection="1">
      <alignment horizontal="center" vertical="center" wrapText="1"/>
    </xf>
    <xf numFmtId="0" fontId="10" fillId="13" borderId="1" xfId="0" applyFont="1" applyFill="1" applyBorder="1" applyAlignment="1" applyProtection="1">
      <alignment horizontal="center" vertical="center"/>
    </xf>
    <xf numFmtId="0" fontId="18" fillId="13" borderId="1" xfId="0" applyFont="1" applyFill="1" applyBorder="1" applyAlignment="1" applyProtection="1">
      <alignment horizontal="center" vertical="center" wrapText="1"/>
    </xf>
    <xf numFmtId="0" fontId="13" fillId="7" borderId="51" xfId="3" applyFont="1" applyFill="1" applyBorder="1" applyAlignment="1" applyProtection="1">
      <alignment horizontal="left" vertical="center" wrapText="1"/>
    </xf>
    <xf numFmtId="0" fontId="22" fillId="14" borderId="1" xfId="0" applyFont="1" applyFill="1" applyBorder="1" applyAlignment="1" applyProtection="1">
      <alignment horizontal="center" vertical="center" wrapText="1"/>
    </xf>
    <xf numFmtId="15" fontId="13" fillId="7" borderId="51" xfId="0" applyNumberFormat="1" applyFont="1" applyFill="1" applyBorder="1" applyAlignment="1" applyProtection="1">
      <alignment horizontal="justify" vertical="top" wrapText="1"/>
    </xf>
    <xf numFmtId="0" fontId="13" fillId="7" borderId="57" xfId="0" applyFont="1" applyFill="1" applyBorder="1" applyAlignment="1" applyProtection="1">
      <alignment horizontal="left" vertical="top" wrapText="1"/>
    </xf>
    <xf numFmtId="0" fontId="18" fillId="12" borderId="1" xfId="0" applyFont="1" applyFill="1" applyBorder="1" applyAlignment="1" applyProtection="1">
      <alignment horizontal="center" vertical="center" wrapText="1"/>
    </xf>
    <xf numFmtId="0" fontId="14" fillId="12" borderId="0" xfId="0" applyFont="1" applyFill="1" applyBorder="1" applyAlignment="1" applyProtection="1">
      <alignment horizontal="center" vertical="center" wrapText="1"/>
    </xf>
    <xf numFmtId="0" fontId="14" fillId="12" borderId="1" xfId="0" applyFont="1" applyFill="1" applyBorder="1" applyAlignment="1" applyProtection="1">
      <alignment horizontal="center" vertical="center" wrapText="1"/>
    </xf>
    <xf numFmtId="0" fontId="12" fillId="6" borderId="62" xfId="0" applyFont="1" applyFill="1" applyBorder="1" applyAlignment="1" applyProtection="1">
      <alignment horizontal="center" vertical="center" wrapText="1"/>
    </xf>
    <xf numFmtId="0" fontId="15" fillId="8" borderId="53" xfId="2" applyFont="1" applyFill="1" applyBorder="1" applyAlignment="1" applyProtection="1">
      <alignment horizontal="justify" vertical="center" wrapText="1"/>
    </xf>
    <xf numFmtId="0" fontId="12" fillId="6" borderId="59" xfId="0" applyFont="1" applyFill="1" applyBorder="1" applyAlignment="1" applyProtection="1">
      <alignment horizontal="center" vertical="center" wrapText="1"/>
    </xf>
    <xf numFmtId="2" fontId="13" fillId="0" borderId="3" xfId="0" applyNumberFormat="1"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16" borderId="0" xfId="0" applyFont="1" applyFill="1" applyBorder="1" applyAlignment="1" applyProtection="1">
      <alignment horizontal="center" vertical="center" wrapText="1"/>
    </xf>
    <xf numFmtId="0" fontId="14" fillId="13" borderId="51" xfId="0" applyFont="1" applyFill="1" applyBorder="1" applyAlignment="1" applyProtection="1">
      <alignment horizontal="center" vertical="center" wrapText="1"/>
    </xf>
    <xf numFmtId="0" fontId="13" fillId="7" borderId="4"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21" fillId="0" borderId="34" xfId="0" applyFont="1" applyBorder="1" applyAlignment="1" applyProtection="1">
      <alignment horizontal="center" vertical="center" wrapText="1"/>
    </xf>
    <xf numFmtId="0" fontId="14" fillId="13" borderId="9" xfId="0" applyFont="1" applyFill="1" applyBorder="1" applyAlignment="1" applyProtection="1">
      <alignment horizontal="center" vertical="center" wrapText="1"/>
    </xf>
    <xf numFmtId="0" fontId="13" fillId="7" borderId="19" xfId="0" applyFont="1" applyFill="1" applyBorder="1" applyAlignment="1" applyProtection="1">
      <alignment horizontal="center" vertical="center" wrapText="1"/>
    </xf>
    <xf numFmtId="0" fontId="13" fillId="7" borderId="10" xfId="0" applyFont="1" applyFill="1" applyBorder="1" applyAlignment="1" applyProtection="1">
      <alignment horizontal="center" vertical="center" wrapText="1"/>
    </xf>
    <xf numFmtId="0" fontId="13" fillId="7" borderId="9" xfId="3" applyFont="1" applyFill="1" applyBorder="1" applyAlignment="1" applyProtection="1">
      <alignment horizontal="left" vertical="center" wrapText="1"/>
    </xf>
    <xf numFmtId="0" fontId="13" fillId="7" borderId="9" xfId="0" applyFont="1" applyFill="1" applyBorder="1" applyAlignment="1" applyProtection="1">
      <alignment horizontal="center" vertical="center" wrapText="1"/>
    </xf>
    <xf numFmtId="0" fontId="15" fillId="7" borderId="19" xfId="2" applyFont="1" applyFill="1" applyBorder="1" applyAlignment="1" applyProtection="1">
      <alignment horizontal="center" vertical="center" wrapText="1"/>
    </xf>
    <xf numFmtId="0" fontId="15" fillId="8" borderId="9" xfId="2" applyFont="1" applyFill="1" applyBorder="1" applyAlignment="1" applyProtection="1">
      <alignment horizontal="justify" vertical="center" wrapText="1"/>
    </xf>
    <xf numFmtId="0" fontId="18" fillId="13" borderId="9" xfId="0" applyFont="1" applyFill="1" applyBorder="1" applyAlignment="1" applyProtection="1">
      <alignment horizontal="center" vertical="center" wrapText="1"/>
    </xf>
    <xf numFmtId="0" fontId="23" fillId="14" borderId="9" xfId="0" applyFont="1" applyFill="1" applyBorder="1" applyAlignment="1" applyProtection="1">
      <alignment horizontal="center" vertical="center"/>
    </xf>
    <xf numFmtId="0" fontId="10" fillId="15" borderId="9" xfId="0" applyFont="1" applyFill="1" applyBorder="1" applyAlignment="1" applyProtection="1">
      <alignment horizontal="center" vertical="center"/>
    </xf>
    <xf numFmtId="0" fontId="10" fillId="16" borderId="9" xfId="0" applyFont="1" applyFill="1" applyBorder="1" applyAlignment="1" applyProtection="1">
      <alignment horizontal="center" vertical="center"/>
    </xf>
    <xf numFmtId="0" fontId="10" fillId="12" borderId="9" xfId="0" applyFont="1" applyFill="1" applyBorder="1" applyAlignment="1" applyProtection="1">
      <alignment horizontal="center" vertical="center"/>
    </xf>
    <xf numFmtId="0" fontId="15" fillId="0" borderId="9" xfId="2" applyFont="1" applyBorder="1" applyAlignment="1" applyProtection="1">
      <alignment horizontal="justify" vertical="center" wrapText="1"/>
    </xf>
    <xf numFmtId="0" fontId="15" fillId="7" borderId="9" xfId="2" applyFont="1" applyFill="1" applyBorder="1" applyAlignment="1" applyProtection="1">
      <alignment horizontal="justify" vertical="center" wrapText="1"/>
    </xf>
    <xf numFmtId="15" fontId="13" fillId="7" borderId="9" xfId="0" applyNumberFormat="1" applyFont="1" applyFill="1" applyBorder="1" applyAlignment="1" applyProtection="1">
      <alignment horizontal="justify" vertical="top" wrapText="1"/>
    </xf>
    <xf numFmtId="0" fontId="13" fillId="7" borderId="11" xfId="0" applyFont="1" applyFill="1" applyBorder="1" applyAlignment="1" applyProtection="1">
      <alignment horizontal="left" vertical="top" wrapText="1"/>
    </xf>
    <xf numFmtId="0" fontId="12" fillId="0" borderId="38"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3" fillId="0" borderId="0" xfId="0" applyFont="1" applyAlignment="1" applyProtection="1">
      <alignment horizontal="left" vertical="center" wrapText="1"/>
    </xf>
    <xf numFmtId="0" fontId="13" fillId="0" borderId="0" xfId="3" applyFont="1" applyAlignment="1" applyProtection="1">
      <alignment horizontal="left" vertical="center" wrapText="1"/>
    </xf>
    <xf numFmtId="0" fontId="15" fillId="0" borderId="0" xfId="2" applyFont="1" applyAlignment="1" applyProtection="1">
      <alignment horizontal="justify" vertical="center" wrapText="1"/>
    </xf>
    <xf numFmtId="0" fontId="18" fillId="0" borderId="0" xfId="0" applyFont="1" applyAlignment="1" applyProtection="1">
      <alignment horizontal="center" vertical="center" wrapText="1"/>
    </xf>
    <xf numFmtId="0" fontId="10" fillId="0" borderId="0" xfId="0" applyFont="1" applyAlignment="1" applyProtection="1">
      <alignment horizontal="center" vertical="center"/>
    </xf>
    <xf numFmtId="15" fontId="13" fillId="0" borderId="0" xfId="0" applyNumberFormat="1" applyFont="1" applyAlignment="1" applyProtection="1">
      <alignment horizontal="justify" vertical="top" wrapText="1"/>
    </xf>
    <xf numFmtId="0" fontId="13" fillId="0" borderId="0" xfId="0" applyFont="1" applyAlignment="1" applyProtection="1">
      <alignment horizontal="left" vertical="top" wrapText="1"/>
    </xf>
    <xf numFmtId="0" fontId="12" fillId="9" borderId="28" xfId="0" applyFont="1" applyFill="1" applyBorder="1" applyAlignment="1" applyProtection="1">
      <alignment horizontal="left" vertical="center" wrapText="1"/>
    </xf>
    <xf numFmtId="0" fontId="12" fillId="9" borderId="29" xfId="0" applyFont="1" applyFill="1" applyBorder="1" applyAlignment="1" applyProtection="1">
      <alignment horizontal="left" vertical="center" wrapText="1"/>
    </xf>
    <xf numFmtId="0" fontId="12" fillId="9" borderId="30" xfId="0" applyFont="1" applyFill="1" applyBorder="1" applyAlignment="1" applyProtection="1">
      <alignment horizontal="left" vertical="center" wrapText="1"/>
    </xf>
    <xf numFmtId="0" fontId="12" fillId="2" borderId="28"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0" fontId="11" fillId="2" borderId="0" xfId="0" applyFont="1" applyFill="1" applyAlignment="1" applyProtection="1">
      <alignment vertical="center" wrapText="1"/>
    </xf>
    <xf numFmtId="0" fontId="16" fillId="5" borderId="65" xfId="0" applyFont="1" applyFill="1" applyBorder="1" applyAlignment="1" applyProtection="1">
      <alignment horizontal="left" vertical="top" wrapText="1"/>
    </xf>
    <xf numFmtId="0" fontId="16" fillId="5" borderId="66" xfId="0" applyFont="1" applyFill="1" applyBorder="1" applyAlignment="1" applyProtection="1">
      <alignment horizontal="left" vertical="top" wrapText="1"/>
    </xf>
    <xf numFmtId="0" fontId="16" fillId="5" borderId="67" xfId="0" applyFont="1" applyFill="1" applyBorder="1" applyAlignment="1" applyProtection="1">
      <alignment horizontal="left" vertical="top" wrapText="1"/>
    </xf>
    <xf numFmtId="0" fontId="14" fillId="2" borderId="0" xfId="0" applyFont="1" applyFill="1" applyAlignment="1" applyProtection="1">
      <alignment vertical="center" wrapText="1"/>
    </xf>
    <xf numFmtId="0" fontId="12" fillId="2" borderId="0" xfId="0" applyFont="1" applyFill="1" applyAlignment="1" applyProtection="1">
      <alignment vertical="center" wrapText="1"/>
    </xf>
    <xf numFmtId="0" fontId="16" fillId="5" borderId="38" xfId="0" applyFont="1" applyFill="1" applyBorder="1" applyAlignment="1" applyProtection="1">
      <alignment horizontal="left" vertical="top" wrapText="1"/>
    </xf>
    <xf numFmtId="0" fontId="16" fillId="5" borderId="0" xfId="0" applyFont="1" applyFill="1" applyBorder="1" applyAlignment="1" applyProtection="1">
      <alignment horizontal="left" vertical="top" wrapText="1"/>
    </xf>
    <xf numFmtId="0" fontId="16" fillId="5" borderId="39" xfId="0" applyFont="1" applyFill="1" applyBorder="1" applyAlignment="1" applyProtection="1">
      <alignment horizontal="left" vertical="top" wrapText="1"/>
    </xf>
    <xf numFmtId="0" fontId="16" fillId="5" borderId="31" xfId="0" applyFont="1" applyFill="1" applyBorder="1" applyAlignment="1" applyProtection="1">
      <alignment horizontal="left" vertical="top" wrapText="1"/>
    </xf>
    <xf numFmtId="0" fontId="16" fillId="5" borderId="32" xfId="0" applyFont="1" applyFill="1" applyBorder="1" applyAlignment="1" applyProtection="1">
      <alignment horizontal="left" vertical="top" wrapText="1"/>
    </xf>
    <xf numFmtId="0" fontId="16" fillId="5" borderId="33" xfId="0" applyFont="1" applyFill="1" applyBorder="1" applyAlignment="1" applyProtection="1">
      <alignment horizontal="left" vertical="top" wrapText="1"/>
    </xf>
  </cellXfs>
  <cellStyles count="7">
    <cellStyle name="Excel_BuiltIn_60% - Énfasis5" xfId="5"/>
    <cellStyle name="Moneda" xfId="6" builtinId="4"/>
    <cellStyle name="Normal" xfId="0" builtinId="0"/>
    <cellStyle name="Normal 3" xfId="2"/>
    <cellStyle name="Normal 5" xfId="4"/>
    <cellStyle name="Normal_Propuesta automatizacion auto evaluaciones" xfId="3"/>
    <cellStyle name="Porcentaje" xfId="1" builtinId="5"/>
  </cellStyles>
  <dxfs count="0"/>
  <tableStyles count="0" defaultTableStyle="TableStyleMedium2" defaultPivotStyle="PivotStyleLight16"/>
  <colors>
    <mruColors>
      <color rgb="FFD5DCE4"/>
      <color rgb="FFF799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453222</xdr:colOff>
      <xdr:row>0</xdr:row>
      <xdr:rowOff>59531</xdr:rowOff>
    </xdr:from>
    <xdr:to>
      <xdr:col>1</xdr:col>
      <xdr:colOff>1298908</xdr:colOff>
      <xdr:row>1</xdr:row>
      <xdr:rowOff>392906</xdr:rowOff>
    </xdr:to>
    <xdr:pic>
      <xdr:nvPicPr>
        <xdr:cNvPr id="4" name="Imagen 3">
          <a:extLst>
            <a:ext uri="{FF2B5EF4-FFF2-40B4-BE49-F238E27FC236}">
              <a16:creationId xmlns:a16="http://schemas.microsoft.com/office/drawing/2014/main" id="{4EE0B295-BCC7-48ED-899E-E03004C14F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5222" y="59531"/>
          <a:ext cx="845686" cy="773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114300</xdr:colOff>
      <xdr:row>4</xdr:row>
      <xdr:rowOff>76200</xdr:rowOff>
    </xdr:from>
    <xdr:to>
      <xdr:col>4</xdr:col>
      <xdr:colOff>163195</xdr:colOff>
      <xdr:row>10</xdr:row>
      <xdr:rowOff>50800</xdr:rowOff>
    </xdr:to>
    <xdr:pic>
      <xdr:nvPicPr>
        <xdr:cNvPr id="2" name="Imagen 1" descr="Dibujo animado de un personaje con la boca abierta&#10;&#10;Descripción generada automáticamente con confianza baja">
          <a:extLst>
            <a:ext uri="{FF2B5EF4-FFF2-40B4-BE49-F238E27FC236}">
              <a16:creationId xmlns:a16="http://schemas.microsoft.com/office/drawing/2014/main" id="{866050BD-2005-438D-802C-AD02C5ACDEB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0518"/>
        <a:stretch/>
      </xdr:blipFill>
      <xdr:spPr bwMode="auto">
        <a:xfrm>
          <a:off x="3371850" y="838200"/>
          <a:ext cx="2639695" cy="1117600"/>
        </a:xfrm>
        <a:prstGeom prst="rect">
          <a:avLst/>
        </a:prstGeom>
        <a:ln>
          <a:solidFill>
            <a:schemeClr val="bg1">
              <a:lumMod val="50000"/>
            </a:schemeClr>
          </a:solid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6"/>
  <sheetViews>
    <sheetView tabSelected="1" topLeftCell="A46" zoomScale="80" zoomScaleNormal="80" workbookViewId="0">
      <selection activeCell="O52" sqref="O52"/>
    </sheetView>
  </sheetViews>
  <sheetFormatPr baseColWidth="10" defaultColWidth="11.42578125" defaultRowHeight="12" x14ac:dyDescent="0.2"/>
  <cols>
    <col min="1" max="1" width="11.42578125" style="49"/>
    <col min="2" max="2" width="21" style="49" customWidth="1"/>
    <col min="3" max="3" width="15.42578125" style="49" customWidth="1"/>
    <col min="4" max="4" width="35.7109375" style="49" customWidth="1"/>
    <col min="5" max="6" width="11.42578125" style="49" customWidth="1"/>
    <col min="7" max="7" width="15.5703125" style="49" customWidth="1"/>
    <col min="8" max="14" width="4.7109375" style="49" customWidth="1"/>
    <col min="15" max="15" width="25.140625" style="49" customWidth="1"/>
    <col min="16" max="16" width="31" style="49" customWidth="1"/>
    <col min="17" max="28" width="2.7109375" style="49" customWidth="1"/>
    <col min="29" max="34" width="6.7109375" style="49" customWidth="1"/>
    <col min="35" max="35" width="45.140625" style="49" customWidth="1"/>
    <col min="36" max="41" width="6.7109375" style="49" customWidth="1"/>
    <col min="42" max="42" width="44.140625" style="49" customWidth="1"/>
    <col min="43" max="48" width="6.7109375" style="49" customWidth="1"/>
    <col min="49" max="49" width="43.140625" style="49" customWidth="1"/>
    <col min="50" max="55" width="8.7109375" style="49" customWidth="1"/>
    <col min="56" max="56" width="39.7109375" style="49" customWidth="1"/>
    <col min="57" max="57" width="13.28515625" style="49" customWidth="1"/>
    <col min="58" max="58" width="37.5703125" style="49" customWidth="1"/>
    <col min="59" max="16384" width="11.42578125" style="49"/>
  </cols>
  <sheetData>
    <row r="1" spans="1:58" ht="35.1" customHeight="1" x14ac:dyDescent="0.2">
      <c r="A1" s="45"/>
      <c r="B1" s="46"/>
      <c r="C1" s="46"/>
      <c r="D1" s="47" t="s">
        <v>0</v>
      </c>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8"/>
    </row>
    <row r="2" spans="1:58" ht="35.1" customHeight="1" thickBot="1" x14ac:dyDescent="0.25">
      <c r="A2" s="50"/>
      <c r="B2" s="51"/>
      <c r="C2" s="51"/>
      <c r="D2" s="52" t="s">
        <v>1</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3" t="s">
        <v>2</v>
      </c>
    </row>
    <row r="3" spans="1:58" ht="12.75" thickBot="1" x14ac:dyDescent="0.2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row>
    <row r="4" spans="1:58" ht="24" customHeight="1" x14ac:dyDescent="0.2">
      <c r="A4" s="55" t="s">
        <v>3</v>
      </c>
      <c r="B4" s="56"/>
      <c r="C4" s="57"/>
      <c r="D4" s="58" t="s">
        <v>4</v>
      </c>
      <c r="E4" s="59"/>
      <c r="F4" s="59"/>
      <c r="G4" s="59"/>
      <c r="H4" s="59"/>
      <c r="I4" s="59"/>
      <c r="J4" s="59"/>
      <c r="K4" s="59"/>
      <c r="L4" s="59"/>
      <c r="M4" s="59"/>
      <c r="N4" s="59"/>
      <c r="O4" s="59"/>
      <c r="P4" s="59"/>
      <c r="Q4" s="56" t="s">
        <v>5</v>
      </c>
      <c r="R4" s="56"/>
      <c r="S4" s="56"/>
      <c r="T4" s="56"/>
      <c r="U4" s="56"/>
      <c r="V4" s="56"/>
      <c r="W4" s="56"/>
      <c r="X4" s="56"/>
      <c r="Y4" s="56"/>
      <c r="Z4" s="56"/>
      <c r="AA4" s="56"/>
      <c r="AB4" s="56"/>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60"/>
    </row>
    <row r="5" spans="1:58" ht="28.5" customHeight="1" x14ac:dyDescent="0.2">
      <c r="A5" s="61" t="s">
        <v>6</v>
      </c>
      <c r="B5" s="62"/>
      <c r="C5" s="63"/>
      <c r="D5" s="64" t="s">
        <v>187</v>
      </c>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6"/>
      <c r="AR5" s="67" t="s">
        <v>7</v>
      </c>
      <c r="AS5" s="68"/>
      <c r="AT5" s="68"/>
      <c r="AU5" s="68"/>
      <c r="AV5" s="68"/>
      <c r="AW5" s="69"/>
      <c r="AX5" s="70">
        <v>2023</v>
      </c>
      <c r="AY5" s="71"/>
      <c r="AZ5" s="71"/>
      <c r="BA5" s="71"/>
      <c r="BB5" s="71"/>
      <c r="BC5" s="71"/>
      <c r="BD5" s="71"/>
      <c r="BE5" s="71"/>
      <c r="BF5" s="72"/>
    </row>
    <row r="6" spans="1:58" ht="27" customHeight="1" x14ac:dyDescent="0.2">
      <c r="A6" s="61" t="s">
        <v>8</v>
      </c>
      <c r="B6" s="62"/>
      <c r="C6" s="63"/>
      <c r="D6" s="64" t="s">
        <v>9</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73"/>
    </row>
    <row r="7" spans="1:58" ht="36" customHeight="1" thickBot="1" x14ac:dyDescent="0.25">
      <c r="A7" s="74" t="s">
        <v>10</v>
      </c>
      <c r="B7" s="75"/>
      <c r="C7" s="76"/>
      <c r="D7" s="77" t="s">
        <v>11</v>
      </c>
      <c r="E7" s="78"/>
      <c r="F7" s="78"/>
      <c r="G7" s="78"/>
      <c r="H7" s="78"/>
      <c r="I7" s="78"/>
      <c r="J7" s="78"/>
      <c r="K7" s="78"/>
      <c r="L7" s="78"/>
      <c r="M7" s="78"/>
      <c r="N7" s="78"/>
      <c r="O7" s="78"/>
      <c r="P7" s="78"/>
      <c r="Q7" s="78"/>
      <c r="R7" s="78"/>
      <c r="S7" s="78"/>
      <c r="T7" s="78"/>
      <c r="U7" s="78"/>
      <c r="V7" s="78"/>
      <c r="W7" s="78"/>
      <c r="X7" s="78"/>
      <c r="Y7" s="78"/>
      <c r="Z7" s="78"/>
      <c r="AA7" s="78"/>
      <c r="AB7" s="79"/>
      <c r="AC7" s="67" t="s">
        <v>12</v>
      </c>
      <c r="AD7" s="68"/>
      <c r="AE7" s="68"/>
      <c r="AF7" s="68"/>
      <c r="AG7" s="68"/>
      <c r="AH7" s="68"/>
      <c r="AI7" s="69"/>
      <c r="AJ7" s="80" t="s">
        <v>13</v>
      </c>
      <c r="AK7" s="80"/>
      <c r="AL7" s="80"/>
      <c r="AM7" s="80"/>
      <c r="AN7" s="80"/>
      <c r="AO7" s="80"/>
      <c r="AP7" s="80"/>
      <c r="AQ7" s="80"/>
      <c r="AR7" s="80"/>
      <c r="AS7" s="80"/>
      <c r="AT7" s="80"/>
      <c r="AU7" s="80"/>
      <c r="AV7" s="80"/>
      <c r="AW7" s="80"/>
      <c r="AX7" s="80"/>
      <c r="AY7" s="80"/>
      <c r="AZ7" s="80"/>
      <c r="BA7" s="80"/>
      <c r="BB7" s="80"/>
      <c r="BC7" s="80"/>
      <c r="BD7" s="80"/>
      <c r="BE7" s="80"/>
      <c r="BF7" s="81"/>
    </row>
    <row r="8" spans="1:58" ht="27" customHeight="1" thickBot="1" x14ac:dyDescent="0.25">
      <c r="A8" s="82" t="s">
        <v>14</v>
      </c>
      <c r="B8" s="83"/>
      <c r="C8" s="83"/>
      <c r="D8" s="83"/>
      <c r="E8" s="83"/>
      <c r="F8" s="83"/>
      <c r="G8" s="83"/>
      <c r="H8" s="83"/>
      <c r="I8" s="83"/>
      <c r="J8" s="83"/>
      <c r="K8" s="83"/>
      <c r="L8" s="83"/>
      <c r="M8" s="83"/>
      <c r="N8" s="83"/>
      <c r="O8" s="83"/>
      <c r="P8" s="83"/>
      <c r="Q8" s="83"/>
      <c r="R8" s="83"/>
      <c r="S8" s="83"/>
      <c r="T8" s="83"/>
      <c r="U8" s="83"/>
      <c r="V8" s="83"/>
      <c r="W8" s="83"/>
      <c r="X8" s="83"/>
      <c r="Y8" s="83"/>
      <c r="Z8" s="83"/>
      <c r="AA8" s="83"/>
      <c r="AB8" s="84"/>
      <c r="AC8" s="85" t="s">
        <v>15</v>
      </c>
      <c r="AD8" s="86"/>
      <c r="AE8" s="86"/>
      <c r="AF8" s="86"/>
      <c r="AG8" s="86"/>
      <c r="AH8" s="86"/>
      <c r="AI8" s="86"/>
      <c r="AJ8" s="87"/>
      <c r="AK8" s="87"/>
      <c r="AL8" s="87"/>
      <c r="AM8" s="87"/>
      <c r="AN8" s="87"/>
      <c r="AO8" s="87"/>
      <c r="AP8" s="87"/>
      <c r="AQ8" s="87"/>
      <c r="AR8" s="87"/>
      <c r="AS8" s="87"/>
      <c r="AT8" s="87"/>
      <c r="AU8" s="87"/>
      <c r="AV8" s="87"/>
      <c r="AW8" s="87"/>
      <c r="AX8" s="87"/>
      <c r="AY8" s="87"/>
      <c r="AZ8" s="87"/>
      <c r="BA8" s="87"/>
      <c r="BB8" s="87"/>
      <c r="BC8" s="87"/>
      <c r="BD8" s="87"/>
      <c r="BE8" s="87"/>
      <c r="BF8" s="88"/>
    </row>
    <row r="9" spans="1:58" ht="33" customHeight="1" thickBot="1" x14ac:dyDescent="0.25">
      <c r="A9" s="89" t="s">
        <v>16</v>
      </c>
      <c r="B9" s="90"/>
      <c r="C9" s="90"/>
      <c r="D9" s="90"/>
      <c r="E9" s="91"/>
      <c r="F9" s="92" t="s">
        <v>17</v>
      </c>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4"/>
    </row>
    <row r="10" spans="1:58" ht="36.75" customHeight="1" thickBot="1" x14ac:dyDescent="0.25">
      <c r="A10" s="95" t="s">
        <v>18</v>
      </c>
      <c r="B10" s="96" t="s">
        <v>19</v>
      </c>
      <c r="C10" s="97" t="s">
        <v>20</v>
      </c>
      <c r="D10" s="98" t="s">
        <v>21</v>
      </c>
      <c r="E10" s="97" t="s">
        <v>22</v>
      </c>
      <c r="F10" s="99" t="s">
        <v>23</v>
      </c>
      <c r="G10" s="100" t="s">
        <v>24</v>
      </c>
      <c r="H10" s="101" t="s">
        <v>25</v>
      </c>
      <c r="I10" s="102"/>
      <c r="J10" s="103"/>
      <c r="K10" s="104" t="s">
        <v>26</v>
      </c>
      <c r="L10" s="105"/>
      <c r="M10" s="105"/>
      <c r="N10" s="106"/>
      <c r="O10" s="107" t="s">
        <v>27</v>
      </c>
      <c r="P10" s="108" t="s">
        <v>28</v>
      </c>
      <c r="Q10" s="89" t="s">
        <v>29</v>
      </c>
      <c r="R10" s="90"/>
      <c r="S10" s="90"/>
      <c r="T10" s="90"/>
      <c r="U10" s="90"/>
      <c r="V10" s="90"/>
      <c r="W10" s="90"/>
      <c r="X10" s="90"/>
      <c r="Y10" s="90"/>
      <c r="Z10" s="90"/>
      <c r="AA10" s="90"/>
      <c r="AB10" s="91"/>
      <c r="AC10" s="109" t="s">
        <v>30</v>
      </c>
      <c r="AD10" s="110"/>
      <c r="AE10" s="110"/>
      <c r="AF10" s="110"/>
      <c r="AG10" s="110"/>
      <c r="AH10" s="110"/>
      <c r="AI10" s="111"/>
      <c r="AJ10" s="109" t="s">
        <v>31</v>
      </c>
      <c r="AK10" s="110"/>
      <c r="AL10" s="110"/>
      <c r="AM10" s="110"/>
      <c r="AN10" s="110"/>
      <c r="AO10" s="110"/>
      <c r="AP10" s="111"/>
      <c r="AQ10" s="112" t="s">
        <v>32</v>
      </c>
      <c r="AR10" s="110"/>
      <c r="AS10" s="110"/>
      <c r="AT10" s="110"/>
      <c r="AU10" s="110"/>
      <c r="AV10" s="110"/>
      <c r="AW10" s="111"/>
      <c r="AX10" s="112" t="s">
        <v>33</v>
      </c>
      <c r="AY10" s="110"/>
      <c r="AZ10" s="110"/>
      <c r="BA10" s="110"/>
      <c r="BB10" s="110"/>
      <c r="BC10" s="110"/>
      <c r="BD10" s="113"/>
      <c r="BE10" s="114" t="s">
        <v>34</v>
      </c>
      <c r="BF10" s="115" t="s">
        <v>35</v>
      </c>
    </row>
    <row r="11" spans="1:58" ht="90" customHeight="1" thickBot="1" x14ac:dyDescent="0.25">
      <c r="A11" s="116"/>
      <c r="B11" s="117"/>
      <c r="C11" s="118"/>
      <c r="D11" s="119"/>
      <c r="E11" s="118"/>
      <c r="F11" s="120"/>
      <c r="G11" s="121"/>
      <c r="H11" s="122" t="s">
        <v>36</v>
      </c>
      <c r="I11" s="122" t="s">
        <v>37</v>
      </c>
      <c r="J11" s="122" t="s">
        <v>38</v>
      </c>
      <c r="K11" s="122" t="s">
        <v>39</v>
      </c>
      <c r="L11" s="122" t="s">
        <v>40</v>
      </c>
      <c r="M11" s="122" t="s">
        <v>41</v>
      </c>
      <c r="N11" s="122" t="s">
        <v>42</v>
      </c>
      <c r="O11" s="123"/>
      <c r="P11" s="124"/>
      <c r="Q11" s="125" t="s">
        <v>43</v>
      </c>
      <c r="R11" s="126" t="s">
        <v>44</v>
      </c>
      <c r="S11" s="126" t="s">
        <v>45</v>
      </c>
      <c r="T11" s="126" t="s">
        <v>46</v>
      </c>
      <c r="U11" s="126" t="s">
        <v>47</v>
      </c>
      <c r="V11" s="126" t="s">
        <v>48</v>
      </c>
      <c r="W11" s="126" t="s">
        <v>49</v>
      </c>
      <c r="X11" s="126" t="s">
        <v>50</v>
      </c>
      <c r="Y11" s="126" t="s">
        <v>51</v>
      </c>
      <c r="Z11" s="126" t="s">
        <v>52</v>
      </c>
      <c r="AA11" s="126" t="s">
        <v>53</v>
      </c>
      <c r="AB11" s="127" t="s">
        <v>54</v>
      </c>
      <c r="AC11" s="128" t="s">
        <v>55</v>
      </c>
      <c r="AD11" s="129" t="s">
        <v>56</v>
      </c>
      <c r="AE11" s="129" t="s">
        <v>57</v>
      </c>
      <c r="AF11" s="129" t="s">
        <v>58</v>
      </c>
      <c r="AG11" s="129" t="s">
        <v>59</v>
      </c>
      <c r="AH11" s="129" t="s">
        <v>60</v>
      </c>
      <c r="AI11" s="130" t="s">
        <v>61</v>
      </c>
      <c r="AJ11" s="128" t="s">
        <v>55</v>
      </c>
      <c r="AK11" s="129" t="s">
        <v>56</v>
      </c>
      <c r="AL11" s="129" t="s">
        <v>57</v>
      </c>
      <c r="AM11" s="129" t="s">
        <v>58</v>
      </c>
      <c r="AN11" s="129" t="s">
        <v>59</v>
      </c>
      <c r="AO11" s="129" t="s">
        <v>60</v>
      </c>
      <c r="AP11" s="130" t="s">
        <v>61</v>
      </c>
      <c r="AQ11" s="131" t="s">
        <v>55</v>
      </c>
      <c r="AR11" s="129" t="s">
        <v>56</v>
      </c>
      <c r="AS11" s="129" t="s">
        <v>57</v>
      </c>
      <c r="AT11" s="129" t="s">
        <v>58</v>
      </c>
      <c r="AU11" s="129" t="s">
        <v>59</v>
      </c>
      <c r="AV11" s="129" t="s">
        <v>60</v>
      </c>
      <c r="AW11" s="130" t="s">
        <v>61</v>
      </c>
      <c r="AX11" s="131" t="s">
        <v>55</v>
      </c>
      <c r="AY11" s="129" t="s">
        <v>56</v>
      </c>
      <c r="AZ11" s="129" t="s">
        <v>57</v>
      </c>
      <c r="BA11" s="129" t="s">
        <v>58</v>
      </c>
      <c r="BB11" s="129" t="s">
        <v>59</v>
      </c>
      <c r="BC11" s="129" t="s">
        <v>60</v>
      </c>
      <c r="BD11" s="130" t="s">
        <v>61</v>
      </c>
      <c r="BE11" s="132"/>
      <c r="BF11" s="133"/>
    </row>
    <row r="12" spans="1:58" ht="36.75" thickBot="1" x14ac:dyDescent="0.25">
      <c r="A12" s="134">
        <v>1</v>
      </c>
      <c r="B12" s="135" t="s">
        <v>62</v>
      </c>
      <c r="C12" s="136" t="s">
        <v>63</v>
      </c>
      <c r="D12" s="137" t="s">
        <v>64</v>
      </c>
      <c r="E12" s="138"/>
      <c r="F12" s="138"/>
      <c r="G12" s="138"/>
      <c r="H12" s="138"/>
      <c r="I12" s="138"/>
      <c r="J12" s="138"/>
      <c r="K12" s="138"/>
      <c r="L12" s="138"/>
      <c r="M12" s="138"/>
      <c r="N12" s="138"/>
      <c r="O12" s="139" t="s">
        <v>65</v>
      </c>
      <c r="P12" s="140" t="s">
        <v>66</v>
      </c>
      <c r="Q12" s="141" t="s">
        <v>67</v>
      </c>
      <c r="R12" s="142"/>
      <c r="S12" s="142"/>
      <c r="T12" s="142"/>
      <c r="U12" s="142"/>
      <c r="V12" s="142"/>
      <c r="W12" s="142"/>
      <c r="X12" s="142"/>
      <c r="Y12" s="142"/>
      <c r="Z12" s="142"/>
      <c r="AA12" s="142"/>
      <c r="AB12" s="142"/>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4"/>
      <c r="BF12" s="145"/>
    </row>
    <row r="13" spans="1:58" ht="36.75" thickBot="1" x14ac:dyDescent="0.25">
      <c r="A13" s="146">
        <v>2</v>
      </c>
      <c r="B13" s="147"/>
      <c r="C13" s="148"/>
      <c r="D13" s="149" t="s">
        <v>68</v>
      </c>
      <c r="E13" s="139" t="s">
        <v>69</v>
      </c>
      <c r="F13" s="150">
        <v>0.98</v>
      </c>
      <c r="G13" s="139" t="s">
        <v>70</v>
      </c>
      <c r="H13" s="138"/>
      <c r="I13" s="138"/>
      <c r="J13" s="138"/>
      <c r="K13" s="138"/>
      <c r="L13" s="138"/>
      <c r="M13" s="138"/>
      <c r="N13" s="138"/>
      <c r="O13" s="139" t="str">
        <f>'Estructura Actividades'!G5</f>
        <v xml:space="preserve">Dirección de Gestión de Talento Humano / Bienestar y Procesos Involucrados. </v>
      </c>
      <c r="P13" s="140" t="s">
        <v>66</v>
      </c>
      <c r="Q13" s="142"/>
      <c r="R13" s="151" t="s">
        <v>67</v>
      </c>
      <c r="S13" s="142"/>
      <c r="T13" s="142"/>
      <c r="U13" s="151" t="s">
        <v>67</v>
      </c>
      <c r="V13" s="142"/>
      <c r="W13" s="142"/>
      <c r="X13" s="151" t="s">
        <v>67</v>
      </c>
      <c r="Y13" s="142"/>
      <c r="Z13" s="151" t="s">
        <v>67</v>
      </c>
      <c r="AA13" s="142"/>
      <c r="AB13" s="14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3"/>
      <c r="BF13" s="154"/>
    </row>
    <row r="14" spans="1:58" ht="24.75" thickBot="1" x14ac:dyDescent="0.25">
      <c r="A14" s="155">
        <v>3</v>
      </c>
      <c r="B14" s="147"/>
      <c r="C14" s="148"/>
      <c r="D14" s="149" t="s">
        <v>71</v>
      </c>
      <c r="E14" s="139" t="s">
        <v>69</v>
      </c>
      <c r="F14" s="156"/>
      <c r="G14" s="139" t="s">
        <v>70</v>
      </c>
      <c r="H14" s="157"/>
      <c r="I14" s="157"/>
      <c r="J14" s="157"/>
      <c r="K14" s="157"/>
      <c r="L14" s="157"/>
      <c r="M14" s="157"/>
      <c r="N14" s="157"/>
      <c r="O14" s="139" t="str">
        <f>'Estructura Actividades'!G6</f>
        <v>Dirección de Gestión de Talento Humano / Bienestar</v>
      </c>
      <c r="P14" s="140" t="s">
        <v>66</v>
      </c>
      <c r="Q14" s="158"/>
      <c r="R14" s="158"/>
      <c r="S14" s="151" t="s">
        <v>67</v>
      </c>
      <c r="T14" s="158"/>
      <c r="U14" s="158"/>
      <c r="V14" s="151" t="s">
        <v>67</v>
      </c>
      <c r="W14" s="158"/>
      <c r="X14" s="158"/>
      <c r="Y14" s="151" t="s">
        <v>67</v>
      </c>
      <c r="Z14" s="158"/>
      <c r="AA14" s="151" t="s">
        <v>67</v>
      </c>
      <c r="AB14" s="14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3"/>
      <c r="BF14" s="154"/>
    </row>
    <row r="15" spans="1:58" ht="24.75" thickBot="1" x14ac:dyDescent="0.25">
      <c r="A15" s="146">
        <v>4</v>
      </c>
      <c r="B15" s="147"/>
      <c r="C15" s="148"/>
      <c r="D15" s="159" t="s">
        <v>72</v>
      </c>
      <c r="E15" s="139" t="s">
        <v>69</v>
      </c>
      <c r="F15" s="156"/>
      <c r="G15" s="139" t="s">
        <v>70</v>
      </c>
      <c r="H15" s="160"/>
      <c r="I15" s="160"/>
      <c r="J15" s="160"/>
      <c r="K15" s="160"/>
      <c r="L15" s="160"/>
      <c r="M15" s="160"/>
      <c r="N15" s="160"/>
      <c r="O15" s="139" t="str">
        <f>'Estructura Actividades'!G7</f>
        <v>Dirección de Gestión de Talento Humano / Bienestar</v>
      </c>
      <c r="P15" s="140" t="s">
        <v>66</v>
      </c>
      <c r="Q15" s="158"/>
      <c r="R15" s="159" t="s">
        <v>73</v>
      </c>
      <c r="S15" s="158"/>
      <c r="T15" s="159" t="s">
        <v>73</v>
      </c>
      <c r="U15" s="158"/>
      <c r="V15" s="159" t="s">
        <v>73</v>
      </c>
      <c r="W15" s="158"/>
      <c r="X15" s="159" t="s">
        <v>73</v>
      </c>
      <c r="Y15" s="158"/>
      <c r="Z15" s="159" t="s">
        <v>73</v>
      </c>
      <c r="AA15" s="158"/>
      <c r="AB15" s="158"/>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3"/>
      <c r="BF15" s="154"/>
    </row>
    <row r="16" spans="1:58" ht="24.75" thickBot="1" x14ac:dyDescent="0.25">
      <c r="A16" s="155">
        <v>5</v>
      </c>
      <c r="B16" s="147"/>
      <c r="C16" s="148"/>
      <c r="D16" s="149" t="s">
        <v>74</v>
      </c>
      <c r="E16" s="139" t="s">
        <v>69</v>
      </c>
      <c r="F16" s="156"/>
      <c r="G16" s="139" t="s">
        <v>70</v>
      </c>
      <c r="H16" s="160"/>
      <c r="I16" s="160"/>
      <c r="J16" s="160"/>
      <c r="K16" s="160"/>
      <c r="L16" s="160"/>
      <c r="M16" s="160"/>
      <c r="N16" s="160"/>
      <c r="O16" s="139" t="str">
        <f>'Estructura Actividades'!G8</f>
        <v>Dirección de Gestión de Talento Humano / Bienestar</v>
      </c>
      <c r="P16" s="140" t="s">
        <v>66</v>
      </c>
      <c r="Q16" s="158"/>
      <c r="R16" s="151" t="s">
        <v>67</v>
      </c>
      <c r="S16" s="158"/>
      <c r="T16" s="158"/>
      <c r="U16" s="158"/>
      <c r="V16" s="151" t="s">
        <v>67</v>
      </c>
      <c r="W16" s="158"/>
      <c r="X16" s="158"/>
      <c r="Y16" s="158"/>
      <c r="Z16" s="151" t="s">
        <v>67</v>
      </c>
      <c r="AA16" s="158"/>
      <c r="AB16" s="14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3"/>
      <c r="BF16" s="154"/>
    </row>
    <row r="17" spans="1:58" ht="36.75" thickBot="1" x14ac:dyDescent="0.25">
      <c r="A17" s="146">
        <v>6</v>
      </c>
      <c r="B17" s="147"/>
      <c r="C17" s="148"/>
      <c r="D17" s="161" t="s">
        <v>75</v>
      </c>
      <c r="E17" s="139" t="s">
        <v>69</v>
      </c>
      <c r="F17" s="156"/>
      <c r="G17" s="139" t="s">
        <v>70</v>
      </c>
      <c r="H17" s="160"/>
      <c r="I17" s="160"/>
      <c r="J17" s="160"/>
      <c r="K17" s="160"/>
      <c r="L17" s="160"/>
      <c r="M17" s="160"/>
      <c r="N17" s="160"/>
      <c r="O17" s="139" t="str">
        <f>'Estructura Actividades'!G9</f>
        <v>Dirección de Gestión de Talento Humano / Bienestar</v>
      </c>
      <c r="P17" s="140" t="s">
        <v>66</v>
      </c>
      <c r="Q17" s="158"/>
      <c r="R17" s="158"/>
      <c r="S17" s="161" t="s">
        <v>67</v>
      </c>
      <c r="T17" s="158"/>
      <c r="U17" s="158"/>
      <c r="V17" s="161" t="s">
        <v>67</v>
      </c>
      <c r="W17" s="158"/>
      <c r="X17" s="158"/>
      <c r="Y17" s="161" t="s">
        <v>67</v>
      </c>
      <c r="Z17" s="158"/>
      <c r="AA17" s="158"/>
      <c r="AB17" s="161" t="s">
        <v>67</v>
      </c>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3"/>
      <c r="BF17" s="154"/>
    </row>
    <row r="18" spans="1:58" ht="36.75" thickBot="1" x14ac:dyDescent="0.25">
      <c r="A18" s="155">
        <v>7</v>
      </c>
      <c r="B18" s="147"/>
      <c r="C18" s="148"/>
      <c r="D18" s="162" t="s">
        <v>76</v>
      </c>
      <c r="E18" s="139" t="s">
        <v>69</v>
      </c>
      <c r="F18" s="156"/>
      <c r="G18" s="139" t="s">
        <v>70</v>
      </c>
      <c r="H18" s="160"/>
      <c r="I18" s="160"/>
      <c r="J18" s="160"/>
      <c r="K18" s="160"/>
      <c r="L18" s="160"/>
      <c r="M18" s="160"/>
      <c r="N18" s="160"/>
      <c r="O18" s="139" t="str">
        <f>'Estructura Actividades'!G10</f>
        <v>Dirección de Gestión de Talento Humano /  Bienestar y Ambiental</v>
      </c>
      <c r="P18" s="140" t="s">
        <v>66</v>
      </c>
      <c r="Q18" s="158"/>
      <c r="R18" s="163"/>
      <c r="S18" s="151" t="s">
        <v>67</v>
      </c>
      <c r="T18" s="163"/>
      <c r="U18" s="163"/>
      <c r="V18" s="151" t="s">
        <v>67</v>
      </c>
      <c r="W18" s="163"/>
      <c r="X18" s="163"/>
      <c r="Y18" s="151" t="s">
        <v>67</v>
      </c>
      <c r="Z18" s="163"/>
      <c r="AA18" s="163"/>
      <c r="AB18" s="151" t="s">
        <v>67</v>
      </c>
      <c r="AC18" s="164"/>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3"/>
      <c r="BF18" s="154"/>
    </row>
    <row r="19" spans="1:58" ht="36.75" thickBot="1" x14ac:dyDescent="0.25">
      <c r="A19" s="146">
        <v>8</v>
      </c>
      <c r="B19" s="147"/>
      <c r="C19" s="148"/>
      <c r="D19" s="149" t="s">
        <v>77</v>
      </c>
      <c r="E19" s="139" t="s">
        <v>69</v>
      </c>
      <c r="F19" s="156"/>
      <c r="G19" s="139" t="s">
        <v>70</v>
      </c>
      <c r="H19" s="160"/>
      <c r="I19" s="160"/>
      <c r="J19" s="160"/>
      <c r="K19" s="160"/>
      <c r="L19" s="160"/>
      <c r="M19" s="160"/>
      <c r="N19" s="160"/>
      <c r="O19" s="139" t="str">
        <f>'Estructura Actividades'!G11</f>
        <v>Dirección de Gestión de Talento Humano / Bienestar</v>
      </c>
      <c r="P19" s="140" t="s">
        <v>66</v>
      </c>
      <c r="Q19" s="158"/>
      <c r="R19" s="149" t="s">
        <v>67</v>
      </c>
      <c r="S19" s="158"/>
      <c r="T19" s="149" t="s">
        <v>67</v>
      </c>
      <c r="U19" s="158"/>
      <c r="V19" s="149" t="s">
        <v>67</v>
      </c>
      <c r="W19" s="158"/>
      <c r="X19" s="149" t="s">
        <v>67</v>
      </c>
      <c r="Y19" s="158"/>
      <c r="Z19" s="149" t="s">
        <v>67</v>
      </c>
      <c r="AA19" s="158"/>
      <c r="AB19" s="149" t="s">
        <v>67</v>
      </c>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3"/>
      <c r="BF19" s="154"/>
    </row>
    <row r="20" spans="1:58" ht="24.75" thickBot="1" x14ac:dyDescent="0.25">
      <c r="A20" s="155">
        <v>9</v>
      </c>
      <c r="B20" s="147"/>
      <c r="C20" s="148"/>
      <c r="D20" s="165" t="s">
        <v>78</v>
      </c>
      <c r="E20" s="139" t="s">
        <v>69</v>
      </c>
      <c r="F20" s="156"/>
      <c r="G20" s="139" t="s">
        <v>70</v>
      </c>
      <c r="H20" s="160"/>
      <c r="I20" s="160"/>
      <c r="J20" s="160"/>
      <c r="K20" s="160"/>
      <c r="L20" s="160"/>
      <c r="M20" s="160"/>
      <c r="N20" s="160"/>
      <c r="O20" s="139" t="str">
        <f>'Estructura Actividades'!G13</f>
        <v>Dirección de Gestión de Talento Humano / Bienestar</v>
      </c>
      <c r="P20" s="140" t="s">
        <v>66</v>
      </c>
      <c r="Q20" s="158"/>
      <c r="R20" s="158"/>
      <c r="S20" s="158"/>
      <c r="T20" s="158"/>
      <c r="U20" s="158"/>
      <c r="V20" s="166" t="s">
        <v>67</v>
      </c>
      <c r="W20" s="158"/>
      <c r="X20" s="158"/>
      <c r="Y20" s="158"/>
      <c r="Z20" s="158"/>
      <c r="AA20" s="158"/>
      <c r="AB20" s="166" t="s">
        <v>67</v>
      </c>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3"/>
      <c r="BF20" s="154"/>
    </row>
    <row r="21" spans="1:58" ht="45" customHeight="1" thickBot="1" x14ac:dyDescent="0.25">
      <c r="A21" s="146">
        <v>10</v>
      </c>
      <c r="B21" s="147"/>
      <c r="C21" s="148"/>
      <c r="D21" s="165" t="s">
        <v>79</v>
      </c>
      <c r="E21" s="139" t="s">
        <v>69</v>
      </c>
      <c r="F21" s="156"/>
      <c r="G21" s="139" t="s">
        <v>70</v>
      </c>
      <c r="H21" s="160"/>
      <c r="I21" s="160"/>
      <c r="J21" s="160"/>
      <c r="K21" s="160"/>
      <c r="L21" s="160"/>
      <c r="M21" s="160"/>
      <c r="N21" s="160"/>
      <c r="O21" s="139" t="str">
        <f>'Estructura Actividades'!G14</f>
        <v>Dirección de Gestión de Talento Humano / Bienestar</v>
      </c>
      <c r="P21" s="140" t="s">
        <v>66</v>
      </c>
      <c r="Q21" s="158"/>
      <c r="R21" s="158"/>
      <c r="S21" s="166" t="s">
        <v>67</v>
      </c>
      <c r="T21" s="158"/>
      <c r="U21" s="158"/>
      <c r="V21" s="158"/>
      <c r="W21" s="158"/>
      <c r="X21" s="158"/>
      <c r="Y21" s="158"/>
      <c r="Z21" s="158"/>
      <c r="AA21" s="158"/>
      <c r="AB21" s="158"/>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3"/>
      <c r="BF21" s="154"/>
    </row>
    <row r="22" spans="1:58" ht="39" customHeight="1" thickBot="1" x14ac:dyDescent="0.25">
      <c r="A22" s="155">
        <v>11</v>
      </c>
      <c r="B22" s="147"/>
      <c r="C22" s="148"/>
      <c r="D22" s="167" t="s">
        <v>80</v>
      </c>
      <c r="E22" s="139" t="s">
        <v>69</v>
      </c>
      <c r="F22" s="156"/>
      <c r="G22" s="139" t="s">
        <v>70</v>
      </c>
      <c r="H22" s="160"/>
      <c r="I22" s="160"/>
      <c r="J22" s="160"/>
      <c r="K22" s="160"/>
      <c r="L22" s="160"/>
      <c r="M22" s="160"/>
      <c r="N22" s="160"/>
      <c r="O22" s="139" t="str">
        <f>'Estructura Actividades'!G15</f>
        <v>Dirección de Gestión de Talento Humano / Bienestar/ Humanización/</v>
      </c>
      <c r="P22" s="140" t="s">
        <v>66</v>
      </c>
      <c r="Q22" s="158"/>
      <c r="R22" s="158"/>
      <c r="S22" s="158"/>
      <c r="T22" s="166" t="s">
        <v>67</v>
      </c>
      <c r="U22" s="158"/>
      <c r="V22" s="158"/>
      <c r="W22" s="166" t="s">
        <v>67</v>
      </c>
      <c r="X22" s="158"/>
      <c r="Y22" s="158"/>
      <c r="Z22" s="166" t="s">
        <v>67</v>
      </c>
      <c r="AA22" s="158"/>
      <c r="AB22" s="166" t="s">
        <v>67</v>
      </c>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3"/>
      <c r="BF22" s="154"/>
    </row>
    <row r="23" spans="1:58" ht="40.5" customHeight="1" thickBot="1" x14ac:dyDescent="0.25">
      <c r="A23" s="146">
        <v>12</v>
      </c>
      <c r="B23" s="147"/>
      <c r="C23" s="148"/>
      <c r="D23" s="167" t="s">
        <v>81</v>
      </c>
      <c r="E23" s="139" t="s">
        <v>69</v>
      </c>
      <c r="F23" s="156"/>
      <c r="G23" s="139" t="s">
        <v>70</v>
      </c>
      <c r="H23" s="160"/>
      <c r="I23" s="160"/>
      <c r="J23" s="160"/>
      <c r="K23" s="160"/>
      <c r="L23" s="160"/>
      <c r="M23" s="160"/>
      <c r="N23" s="160"/>
      <c r="O23" s="139" t="str">
        <f>'Estructura Actividades'!G16</f>
        <v xml:space="preserve">Dirección de Gestión de Talento Humano / Bienestar y comunicaciones </v>
      </c>
      <c r="P23" s="140" t="s">
        <v>66</v>
      </c>
      <c r="Q23" s="158"/>
      <c r="R23" s="158"/>
      <c r="S23" s="158"/>
      <c r="T23" s="158"/>
      <c r="U23" s="166" t="s">
        <v>67</v>
      </c>
      <c r="V23" s="166" t="s">
        <v>67</v>
      </c>
      <c r="W23" s="158"/>
      <c r="X23" s="166" t="s">
        <v>67</v>
      </c>
      <c r="Y23" s="158"/>
      <c r="Z23" s="158"/>
      <c r="AA23" s="158"/>
      <c r="AB23" s="158"/>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3"/>
      <c r="BF23" s="154"/>
    </row>
    <row r="24" spans="1:58" ht="41.25" customHeight="1" thickBot="1" x14ac:dyDescent="0.25">
      <c r="A24" s="155">
        <v>13</v>
      </c>
      <c r="B24" s="147"/>
      <c r="C24" s="148"/>
      <c r="D24" s="167" t="s">
        <v>82</v>
      </c>
      <c r="E24" s="139" t="s">
        <v>69</v>
      </c>
      <c r="F24" s="156"/>
      <c r="G24" s="139" t="s">
        <v>70</v>
      </c>
      <c r="H24" s="160"/>
      <c r="I24" s="160"/>
      <c r="J24" s="160"/>
      <c r="K24" s="160"/>
      <c r="L24" s="160"/>
      <c r="M24" s="160"/>
      <c r="N24" s="160"/>
      <c r="O24" s="139" t="str">
        <f>'Estructura Actividades'!G17</f>
        <v>Dirección de Gestión de Talento Humano / Bienestar</v>
      </c>
      <c r="P24" s="140" t="s">
        <v>66</v>
      </c>
      <c r="Q24" s="158"/>
      <c r="R24" s="158"/>
      <c r="S24" s="158"/>
      <c r="T24" s="158"/>
      <c r="U24" s="158"/>
      <c r="V24" s="166" t="s">
        <v>67</v>
      </c>
      <c r="W24" s="158"/>
      <c r="X24" s="158"/>
      <c r="Y24" s="158"/>
      <c r="Z24" s="158"/>
      <c r="AA24" s="158"/>
      <c r="AB24" s="166" t="s">
        <v>67</v>
      </c>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3"/>
      <c r="BF24" s="154"/>
    </row>
    <row r="25" spans="1:58" ht="48.75" thickBot="1" x14ac:dyDescent="0.25">
      <c r="A25" s="146">
        <v>14</v>
      </c>
      <c r="B25" s="147"/>
      <c r="C25" s="148"/>
      <c r="D25" s="159" t="s">
        <v>83</v>
      </c>
      <c r="E25" s="139" t="s">
        <v>69</v>
      </c>
      <c r="F25" s="156"/>
      <c r="G25" s="139" t="s">
        <v>70</v>
      </c>
      <c r="H25" s="168"/>
      <c r="I25" s="168"/>
      <c r="J25" s="168"/>
      <c r="K25" s="168"/>
      <c r="L25" s="168"/>
      <c r="M25" s="168"/>
      <c r="N25" s="168"/>
      <c r="O25" s="139" t="str">
        <f>'Estructura Actividades'!G18</f>
        <v xml:space="preserve">Dirección de Gestión de Talento Humano / Capacitación, SST, Humanización salud mental, </v>
      </c>
      <c r="P25" s="140" t="s">
        <v>66</v>
      </c>
      <c r="Q25" s="169" t="s">
        <v>73</v>
      </c>
      <c r="R25" s="169" t="s">
        <v>73</v>
      </c>
      <c r="S25" s="169" t="s">
        <v>73</v>
      </c>
      <c r="T25" s="169" t="s">
        <v>73</v>
      </c>
      <c r="U25" s="169" t="s">
        <v>73</v>
      </c>
      <c r="V25" s="169" t="s">
        <v>73</v>
      </c>
      <c r="W25" s="169" t="s">
        <v>73</v>
      </c>
      <c r="X25" s="169" t="s">
        <v>73</v>
      </c>
      <c r="Y25" s="169" t="s">
        <v>73</v>
      </c>
      <c r="Z25" s="169" t="s">
        <v>73</v>
      </c>
      <c r="AA25" s="169" t="s">
        <v>73</v>
      </c>
      <c r="AB25" s="169" t="s">
        <v>73</v>
      </c>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70"/>
      <c r="BF25" s="171"/>
    </row>
    <row r="26" spans="1:58" ht="62.25" customHeight="1" thickBot="1" x14ac:dyDescent="0.25">
      <c r="A26" s="155">
        <v>15</v>
      </c>
      <c r="B26" s="147"/>
      <c r="C26" s="148"/>
      <c r="D26" s="172" t="s">
        <v>84</v>
      </c>
      <c r="E26" s="139" t="s">
        <v>69</v>
      </c>
      <c r="F26" s="156"/>
      <c r="G26" s="139" t="s">
        <v>70</v>
      </c>
      <c r="H26" s="160"/>
      <c r="I26" s="160"/>
      <c r="J26" s="160"/>
      <c r="K26" s="160"/>
      <c r="L26" s="160"/>
      <c r="M26" s="160"/>
      <c r="N26" s="160"/>
      <c r="O26" s="139" t="str">
        <f>'Estructura Actividades'!G19</f>
        <v>Dirección de Gestión de Talento Humano / Bienestar</v>
      </c>
      <c r="P26" s="140" t="s">
        <v>66</v>
      </c>
      <c r="Q26" s="158"/>
      <c r="R26" s="158"/>
      <c r="S26" s="158"/>
      <c r="T26" s="158"/>
      <c r="U26" s="158"/>
      <c r="V26" s="172" t="s">
        <v>67</v>
      </c>
      <c r="W26" s="158"/>
      <c r="X26" s="158"/>
      <c r="Y26" s="158"/>
      <c r="Z26" s="158"/>
      <c r="AA26" s="158"/>
      <c r="AB26" s="172" t="s">
        <v>67</v>
      </c>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3"/>
      <c r="BF26" s="154"/>
    </row>
    <row r="27" spans="1:58" ht="36.75" thickBot="1" x14ac:dyDescent="0.25">
      <c r="A27" s="146">
        <v>16</v>
      </c>
      <c r="B27" s="147"/>
      <c r="C27" s="148"/>
      <c r="D27" s="173" t="s">
        <v>85</v>
      </c>
      <c r="E27" s="139" t="s">
        <v>69</v>
      </c>
      <c r="F27" s="156"/>
      <c r="G27" s="139" t="s">
        <v>70</v>
      </c>
      <c r="H27" s="160"/>
      <c r="I27" s="160"/>
      <c r="J27" s="160"/>
      <c r="K27" s="160"/>
      <c r="L27" s="160"/>
      <c r="M27" s="160"/>
      <c r="N27" s="160"/>
      <c r="O27" s="139" t="str">
        <f>'Estructura Actividades'!G20</f>
        <v>Dirección de Gestión de Talento Humano / Bienestar</v>
      </c>
      <c r="P27" s="140" t="s">
        <v>66</v>
      </c>
      <c r="Q27" s="158"/>
      <c r="R27" s="172" t="s">
        <v>67</v>
      </c>
      <c r="S27" s="158"/>
      <c r="T27" s="158"/>
      <c r="U27" s="158"/>
      <c r="V27" s="158"/>
      <c r="W27" s="158"/>
      <c r="X27" s="172" t="s">
        <v>67</v>
      </c>
      <c r="Y27" s="158"/>
      <c r="Z27" s="158"/>
      <c r="AA27" s="158"/>
      <c r="AB27" s="158"/>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3"/>
      <c r="BF27" s="154"/>
    </row>
    <row r="28" spans="1:58" ht="54.95" customHeight="1" thickBot="1" x14ac:dyDescent="0.25">
      <c r="A28" s="155">
        <v>17</v>
      </c>
      <c r="B28" s="147"/>
      <c r="C28" s="148"/>
      <c r="D28" s="167" t="s">
        <v>86</v>
      </c>
      <c r="E28" s="139" t="s">
        <v>69</v>
      </c>
      <c r="F28" s="156"/>
      <c r="G28" s="139" t="s">
        <v>70</v>
      </c>
      <c r="H28" s="160"/>
      <c r="I28" s="160"/>
      <c r="J28" s="160"/>
      <c r="K28" s="160"/>
      <c r="L28" s="160"/>
      <c r="M28" s="160"/>
      <c r="N28" s="160"/>
      <c r="O28" s="139" t="str">
        <f>'Estructura Actividades'!G21</f>
        <v>Dirección de Gestión de Talento Humano / Bienestar</v>
      </c>
      <c r="P28" s="140" t="s">
        <v>66</v>
      </c>
      <c r="Q28" s="158"/>
      <c r="R28" s="158"/>
      <c r="S28" s="158"/>
      <c r="T28" s="158"/>
      <c r="U28" s="158"/>
      <c r="V28" s="158"/>
      <c r="W28" s="166" t="s">
        <v>67</v>
      </c>
      <c r="X28" s="158"/>
      <c r="Y28" s="158"/>
      <c r="Z28" s="158"/>
      <c r="AA28" s="158"/>
      <c r="AB28" s="158"/>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3"/>
      <c r="BF28" s="154"/>
    </row>
    <row r="29" spans="1:58" ht="24.75" thickBot="1" x14ac:dyDescent="0.25">
      <c r="A29" s="146">
        <v>18</v>
      </c>
      <c r="B29" s="147"/>
      <c r="C29" s="148"/>
      <c r="D29" s="174" t="s">
        <v>87</v>
      </c>
      <c r="E29" s="139" t="s">
        <v>69</v>
      </c>
      <c r="F29" s="156"/>
      <c r="G29" s="139" t="s">
        <v>70</v>
      </c>
      <c r="H29" s="160"/>
      <c r="I29" s="160"/>
      <c r="J29" s="160"/>
      <c r="K29" s="160"/>
      <c r="L29" s="160"/>
      <c r="M29" s="160"/>
      <c r="N29" s="160"/>
      <c r="O29" s="139" t="str">
        <f>'Estructura Actividades'!G22</f>
        <v>Dirección de Gestión de Talento Humano / DASCD</v>
      </c>
      <c r="P29" s="140" t="s">
        <v>66</v>
      </c>
      <c r="Q29" s="158"/>
      <c r="R29" s="158"/>
      <c r="S29" s="158"/>
      <c r="T29" s="158"/>
      <c r="U29" s="158"/>
      <c r="V29" s="172" t="s">
        <v>67</v>
      </c>
      <c r="W29" s="158"/>
      <c r="X29" s="158"/>
      <c r="Y29" s="158"/>
      <c r="Z29" s="158"/>
      <c r="AA29" s="158"/>
      <c r="AB29" s="158"/>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3"/>
      <c r="BF29" s="154"/>
    </row>
    <row r="30" spans="1:58" ht="24.75" thickBot="1" x14ac:dyDescent="0.25">
      <c r="A30" s="155">
        <v>19</v>
      </c>
      <c r="B30" s="147"/>
      <c r="C30" s="148"/>
      <c r="D30" s="174" t="s">
        <v>88</v>
      </c>
      <c r="E30" s="139" t="s">
        <v>69</v>
      </c>
      <c r="F30" s="156"/>
      <c r="G30" s="139" t="s">
        <v>70</v>
      </c>
      <c r="H30" s="160"/>
      <c r="I30" s="160"/>
      <c r="J30" s="160"/>
      <c r="K30" s="160"/>
      <c r="L30" s="160"/>
      <c r="M30" s="160"/>
      <c r="N30" s="160"/>
      <c r="O30" s="139" t="str">
        <f>'Estructura Actividades'!G23</f>
        <v>Dirección de Gestión de Talento Humano / DASCD</v>
      </c>
      <c r="P30" s="140" t="s">
        <v>66</v>
      </c>
      <c r="Q30" s="158"/>
      <c r="R30" s="158"/>
      <c r="S30" s="158"/>
      <c r="T30" s="172" t="s">
        <v>67</v>
      </c>
      <c r="U30" s="158"/>
      <c r="V30" s="158"/>
      <c r="W30" s="158"/>
      <c r="X30" s="158"/>
      <c r="Y30" s="158"/>
      <c r="Z30" s="158"/>
      <c r="AA30" s="158"/>
      <c r="AB30" s="158"/>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3"/>
      <c r="BF30" s="154"/>
    </row>
    <row r="31" spans="1:58" ht="24.75" thickBot="1" x14ac:dyDescent="0.25">
      <c r="A31" s="146">
        <v>20</v>
      </c>
      <c r="B31" s="147"/>
      <c r="C31" s="148"/>
      <c r="D31" s="174" t="s">
        <v>89</v>
      </c>
      <c r="E31" s="139" t="s">
        <v>69</v>
      </c>
      <c r="F31" s="156"/>
      <c r="G31" s="139" t="s">
        <v>70</v>
      </c>
      <c r="H31" s="160"/>
      <c r="I31" s="160"/>
      <c r="J31" s="160"/>
      <c r="K31" s="160"/>
      <c r="L31" s="160"/>
      <c r="M31" s="160"/>
      <c r="N31" s="160"/>
      <c r="O31" s="139" t="str">
        <f>'Estructura Actividades'!G24</f>
        <v>Dirección de Gestión de Talento Humano / Bienestar</v>
      </c>
      <c r="P31" s="140" t="s">
        <v>66</v>
      </c>
      <c r="Q31" s="158"/>
      <c r="R31" s="158"/>
      <c r="S31" s="158"/>
      <c r="T31" s="158"/>
      <c r="U31" s="158"/>
      <c r="V31" s="158"/>
      <c r="W31" s="172" t="s">
        <v>67</v>
      </c>
      <c r="X31" s="158"/>
      <c r="Y31" s="158"/>
      <c r="Z31" s="158"/>
      <c r="AA31" s="158"/>
      <c r="AB31" s="158"/>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3"/>
      <c r="BF31" s="154"/>
    </row>
    <row r="32" spans="1:58" ht="24.75" thickBot="1" x14ac:dyDescent="0.25">
      <c r="A32" s="155">
        <v>21</v>
      </c>
      <c r="B32" s="147"/>
      <c r="C32" s="148"/>
      <c r="D32" s="167" t="s">
        <v>90</v>
      </c>
      <c r="E32" s="139" t="s">
        <v>69</v>
      </c>
      <c r="F32" s="156"/>
      <c r="G32" s="139" t="s">
        <v>70</v>
      </c>
      <c r="H32" s="160"/>
      <c r="I32" s="160"/>
      <c r="J32" s="160"/>
      <c r="K32" s="160"/>
      <c r="L32" s="160"/>
      <c r="M32" s="160"/>
      <c r="N32" s="160"/>
      <c r="O32" s="139" t="str">
        <f>'Estructura Actividades'!G25</f>
        <v>Dirección de Gestión de Talento Humano / Bienestar</v>
      </c>
      <c r="P32" s="140" t="s">
        <v>66</v>
      </c>
      <c r="Q32" s="158"/>
      <c r="R32" s="158"/>
      <c r="S32" s="158"/>
      <c r="T32" s="158"/>
      <c r="U32" s="158"/>
      <c r="V32" s="158"/>
      <c r="W32" s="158"/>
      <c r="X32" s="167" t="s">
        <v>67</v>
      </c>
      <c r="Y32" s="158"/>
      <c r="Z32" s="158"/>
      <c r="AA32" s="158"/>
      <c r="AB32" s="158"/>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3"/>
      <c r="BF32" s="154"/>
    </row>
    <row r="33" spans="1:58" ht="24.75" thickBot="1" x14ac:dyDescent="0.25">
      <c r="A33" s="146">
        <v>22</v>
      </c>
      <c r="B33" s="147"/>
      <c r="C33" s="148"/>
      <c r="D33" s="174" t="s">
        <v>91</v>
      </c>
      <c r="E33" s="139" t="s">
        <v>69</v>
      </c>
      <c r="F33" s="156"/>
      <c r="G33" s="139" t="s">
        <v>70</v>
      </c>
      <c r="H33" s="160"/>
      <c r="I33" s="160"/>
      <c r="J33" s="160"/>
      <c r="K33" s="160"/>
      <c r="L33" s="160"/>
      <c r="M33" s="160"/>
      <c r="N33" s="160"/>
      <c r="O33" s="139" t="str">
        <f>'Estructura Actividades'!G26</f>
        <v>Dirección de Gestión de Talento Humano / Bienestar</v>
      </c>
      <c r="P33" s="140" t="s">
        <v>66</v>
      </c>
      <c r="Q33" s="158"/>
      <c r="R33" s="158"/>
      <c r="S33" s="158"/>
      <c r="T33" s="158"/>
      <c r="U33" s="172" t="s">
        <v>67</v>
      </c>
      <c r="V33" s="158"/>
      <c r="W33" s="158"/>
      <c r="X33" s="158"/>
      <c r="Y33" s="158"/>
      <c r="Z33" s="158"/>
      <c r="AA33" s="158"/>
      <c r="AB33" s="158"/>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3"/>
      <c r="BF33" s="154"/>
    </row>
    <row r="34" spans="1:58" ht="24.75" thickBot="1" x14ac:dyDescent="0.25">
      <c r="A34" s="155">
        <v>23</v>
      </c>
      <c r="B34" s="175"/>
      <c r="C34" s="148"/>
      <c r="D34" s="174" t="s">
        <v>92</v>
      </c>
      <c r="E34" s="139" t="s">
        <v>69</v>
      </c>
      <c r="F34" s="156"/>
      <c r="G34" s="139" t="s">
        <v>70</v>
      </c>
      <c r="H34" s="160"/>
      <c r="I34" s="160"/>
      <c r="J34" s="160"/>
      <c r="K34" s="160"/>
      <c r="L34" s="160"/>
      <c r="M34" s="160"/>
      <c r="N34" s="160"/>
      <c r="O34" s="139" t="str">
        <f>'Estructura Actividades'!G27</f>
        <v>Dirección de Gestión de Talento Humano / Bienestar</v>
      </c>
      <c r="P34" s="140" t="s">
        <v>66</v>
      </c>
      <c r="Q34" s="163"/>
      <c r="R34" s="163"/>
      <c r="S34" s="163"/>
      <c r="T34" s="163"/>
      <c r="U34" s="163"/>
      <c r="V34" s="163"/>
      <c r="W34" s="163"/>
      <c r="X34" s="163"/>
      <c r="Y34" s="163"/>
      <c r="Z34" s="163"/>
      <c r="AA34" s="163"/>
      <c r="AB34" s="172" t="s">
        <v>67</v>
      </c>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3"/>
      <c r="BF34" s="154"/>
    </row>
    <row r="35" spans="1:58" ht="36.75" thickBot="1" x14ac:dyDescent="0.25">
      <c r="A35" s="146">
        <v>24</v>
      </c>
      <c r="B35" s="135" t="s">
        <v>62</v>
      </c>
      <c r="C35" s="148"/>
      <c r="D35" s="174" t="s">
        <v>93</v>
      </c>
      <c r="E35" s="139" t="s">
        <v>69</v>
      </c>
      <c r="F35" s="156"/>
      <c r="G35" s="139" t="s">
        <v>70</v>
      </c>
      <c r="H35" s="160"/>
      <c r="I35" s="160"/>
      <c r="J35" s="160"/>
      <c r="K35" s="160"/>
      <c r="L35" s="160"/>
      <c r="M35" s="160"/>
      <c r="N35" s="160"/>
      <c r="O35" s="139" t="str">
        <f>'Estructura Actividades'!G28</f>
        <v>Dirección de Gestión de Talento Humano / Bienestar-comunicaciones</v>
      </c>
      <c r="P35" s="140" t="s">
        <v>66</v>
      </c>
      <c r="Q35" s="172" t="s">
        <v>67</v>
      </c>
      <c r="R35" s="172" t="s">
        <v>67</v>
      </c>
      <c r="S35" s="172" t="s">
        <v>67</v>
      </c>
      <c r="T35" s="172" t="s">
        <v>67</v>
      </c>
      <c r="U35" s="172" t="s">
        <v>67</v>
      </c>
      <c r="V35" s="172" t="s">
        <v>67</v>
      </c>
      <c r="W35" s="172" t="s">
        <v>67</v>
      </c>
      <c r="X35" s="172" t="s">
        <v>67</v>
      </c>
      <c r="Y35" s="172" t="s">
        <v>67</v>
      </c>
      <c r="Z35" s="172" t="s">
        <v>67</v>
      </c>
      <c r="AA35" s="172" t="s">
        <v>67</v>
      </c>
      <c r="AB35" s="172" t="s">
        <v>67</v>
      </c>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3"/>
      <c r="BF35" s="154"/>
    </row>
    <row r="36" spans="1:58" ht="36.75" thickBot="1" x14ac:dyDescent="0.25">
      <c r="A36" s="155">
        <v>25</v>
      </c>
      <c r="B36" s="147"/>
      <c r="C36" s="148"/>
      <c r="D36" s="173" t="s">
        <v>94</v>
      </c>
      <c r="E36" s="139" t="s">
        <v>69</v>
      </c>
      <c r="F36" s="156"/>
      <c r="G36" s="139" t="s">
        <v>70</v>
      </c>
      <c r="H36" s="160"/>
      <c r="I36" s="160"/>
      <c r="J36" s="160"/>
      <c r="K36" s="160"/>
      <c r="L36" s="160"/>
      <c r="M36" s="160"/>
      <c r="N36" s="160"/>
      <c r="O36" s="139" t="str">
        <f>'Estructura Actividades'!G29</f>
        <v>Dirección de Gestión de Talento Humano / Bienestar-comunicaciones</v>
      </c>
      <c r="P36" s="140" t="s">
        <v>66</v>
      </c>
      <c r="Q36" s="176"/>
      <c r="R36" s="176"/>
      <c r="S36" s="176"/>
      <c r="T36" s="176"/>
      <c r="U36" s="176"/>
      <c r="V36" s="172" t="s">
        <v>67</v>
      </c>
      <c r="W36" s="176"/>
      <c r="X36" s="176"/>
      <c r="Y36" s="176"/>
      <c r="Z36" s="172" t="s">
        <v>67</v>
      </c>
      <c r="AA36" s="176"/>
      <c r="AB36" s="176"/>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3"/>
      <c r="BF36" s="154"/>
    </row>
    <row r="37" spans="1:58" ht="26.25" thickBot="1" x14ac:dyDescent="0.25">
      <c r="A37" s="146">
        <v>26</v>
      </c>
      <c r="B37" s="177"/>
      <c r="C37" s="148"/>
      <c r="D37" s="167" t="s">
        <v>95</v>
      </c>
      <c r="E37" s="139" t="s">
        <v>69</v>
      </c>
      <c r="F37" s="156"/>
      <c r="G37" s="139" t="s">
        <v>70</v>
      </c>
      <c r="H37" s="160"/>
      <c r="I37" s="160"/>
      <c r="J37" s="160"/>
      <c r="K37" s="160"/>
      <c r="L37" s="160"/>
      <c r="M37" s="160"/>
      <c r="N37" s="160"/>
      <c r="O37" s="139" t="str">
        <f>'Estructura Actividades'!G30</f>
        <v>Dirección de Gestión de Talento Humano / Bienestar</v>
      </c>
      <c r="P37" s="140" t="s">
        <v>66</v>
      </c>
      <c r="Q37" s="167" t="s">
        <v>67</v>
      </c>
      <c r="R37" s="167" t="s">
        <v>67</v>
      </c>
      <c r="S37" s="167" t="s">
        <v>67</v>
      </c>
      <c r="T37" s="167" t="s">
        <v>67</v>
      </c>
      <c r="U37" s="167" t="s">
        <v>67</v>
      </c>
      <c r="V37" s="167" t="s">
        <v>67</v>
      </c>
      <c r="W37" s="167" t="s">
        <v>67</v>
      </c>
      <c r="X37" s="167" t="s">
        <v>67</v>
      </c>
      <c r="Y37" s="167" t="s">
        <v>67</v>
      </c>
      <c r="Z37" s="167" t="s">
        <v>67</v>
      </c>
      <c r="AA37" s="167" t="s">
        <v>67</v>
      </c>
      <c r="AB37" s="167" t="s">
        <v>67</v>
      </c>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3"/>
      <c r="BF37" s="154"/>
    </row>
    <row r="38" spans="1:58" ht="48.75" thickBot="1" x14ac:dyDescent="0.25">
      <c r="A38" s="155">
        <v>27</v>
      </c>
      <c r="B38" s="147"/>
      <c r="C38" s="148"/>
      <c r="D38" s="178" t="s">
        <v>96</v>
      </c>
      <c r="E38" s="139" t="s">
        <v>69</v>
      </c>
      <c r="F38" s="156"/>
      <c r="G38" s="139" t="s">
        <v>70</v>
      </c>
      <c r="H38" s="160"/>
      <c r="I38" s="160"/>
      <c r="J38" s="160"/>
      <c r="K38" s="160"/>
      <c r="L38" s="160"/>
      <c r="M38" s="160"/>
      <c r="N38" s="160"/>
      <c r="O38" s="139" t="str">
        <f>'Estructura Actividades'!G31</f>
        <v>Dirección de Gestión de Talento Humano / Bienestar-humanización, comunicaciones SST.</v>
      </c>
      <c r="P38" s="140" t="s">
        <v>66</v>
      </c>
      <c r="Q38" s="158"/>
      <c r="R38" s="158"/>
      <c r="S38" s="178" t="s">
        <v>67</v>
      </c>
      <c r="T38" s="158"/>
      <c r="U38" s="158"/>
      <c r="V38" s="178" t="s">
        <v>67</v>
      </c>
      <c r="W38" s="158"/>
      <c r="X38" s="158"/>
      <c r="Y38" s="178" t="s">
        <v>67</v>
      </c>
      <c r="Z38" s="158"/>
      <c r="AA38" s="158"/>
      <c r="AB38" s="178" t="s">
        <v>67</v>
      </c>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3"/>
      <c r="BF38" s="154"/>
    </row>
    <row r="39" spans="1:58" ht="36.75" thickBot="1" x14ac:dyDescent="0.25">
      <c r="A39" s="146">
        <v>28</v>
      </c>
      <c r="B39" s="135"/>
      <c r="C39" s="148"/>
      <c r="D39" s="167" t="s">
        <v>97</v>
      </c>
      <c r="E39" s="139" t="s">
        <v>69</v>
      </c>
      <c r="F39" s="156"/>
      <c r="G39" s="139" t="s">
        <v>70</v>
      </c>
      <c r="H39" s="160"/>
      <c r="I39" s="160"/>
      <c r="J39" s="160"/>
      <c r="K39" s="160"/>
      <c r="L39" s="160"/>
      <c r="M39" s="160"/>
      <c r="N39" s="160"/>
      <c r="O39" s="139" t="str">
        <f>'Estructura Actividades'!G32</f>
        <v>Dirección de Gestión de Talento Humano / Bienestar y administrativa</v>
      </c>
      <c r="P39" s="140" t="s">
        <v>66</v>
      </c>
      <c r="Q39" s="158"/>
      <c r="R39" s="158"/>
      <c r="S39" s="158"/>
      <c r="T39" s="158"/>
      <c r="U39" s="167" t="s">
        <v>67</v>
      </c>
      <c r="V39" s="158"/>
      <c r="W39" s="158"/>
      <c r="X39" s="158"/>
      <c r="Y39" s="158"/>
      <c r="Z39" s="167" t="s">
        <v>67</v>
      </c>
      <c r="AA39" s="158"/>
      <c r="AB39" s="158"/>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3"/>
      <c r="BF39" s="154"/>
    </row>
    <row r="40" spans="1:58" ht="36.75" thickBot="1" x14ac:dyDescent="0.25">
      <c r="A40" s="155">
        <v>29</v>
      </c>
      <c r="B40" s="147"/>
      <c r="C40" s="148"/>
      <c r="D40" s="167" t="s">
        <v>98</v>
      </c>
      <c r="E40" s="139" t="s">
        <v>69</v>
      </c>
      <c r="F40" s="156"/>
      <c r="G40" s="139" t="s">
        <v>70</v>
      </c>
      <c r="H40" s="160"/>
      <c r="I40" s="160"/>
      <c r="J40" s="160"/>
      <c r="K40" s="160"/>
      <c r="L40" s="160"/>
      <c r="M40" s="160"/>
      <c r="N40" s="160"/>
      <c r="O40" s="139" t="str">
        <f>'Estructura Actividades'!G33</f>
        <v>Dirección de Gestión de Talento Humano/Comunicaciones</v>
      </c>
      <c r="P40" s="140" t="s">
        <v>66</v>
      </c>
      <c r="Q40" s="158"/>
      <c r="R40" s="158"/>
      <c r="S40" s="167" t="s">
        <v>67</v>
      </c>
      <c r="T40" s="158"/>
      <c r="U40" s="158"/>
      <c r="V40" s="167" t="s">
        <v>67</v>
      </c>
      <c r="W40" s="158"/>
      <c r="X40" s="158"/>
      <c r="Y40" s="167" t="s">
        <v>67</v>
      </c>
      <c r="Z40" s="158"/>
      <c r="AA40" s="158"/>
      <c r="AB40" s="167" t="s">
        <v>67</v>
      </c>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3"/>
      <c r="BF40" s="154"/>
    </row>
    <row r="41" spans="1:58" ht="24.75" thickBot="1" x14ac:dyDescent="0.25">
      <c r="A41" s="146">
        <v>30</v>
      </c>
      <c r="B41" s="175"/>
      <c r="C41" s="148"/>
      <c r="D41" s="167" t="s">
        <v>99</v>
      </c>
      <c r="E41" s="139" t="s">
        <v>69</v>
      </c>
      <c r="F41" s="156"/>
      <c r="G41" s="139" t="s">
        <v>70</v>
      </c>
      <c r="H41" s="160"/>
      <c r="I41" s="160"/>
      <c r="J41" s="160"/>
      <c r="K41" s="160"/>
      <c r="L41" s="160"/>
      <c r="M41" s="160"/>
      <c r="N41" s="160"/>
      <c r="O41" s="139" t="str">
        <f>'Estructura Actividades'!G34</f>
        <v>Dirección de Gestión de Talento Humano / Bienestar</v>
      </c>
      <c r="P41" s="140" t="s">
        <v>66</v>
      </c>
      <c r="Q41" s="158"/>
      <c r="R41" s="158"/>
      <c r="S41" s="158"/>
      <c r="T41" s="158"/>
      <c r="U41" s="158"/>
      <c r="V41" s="158"/>
      <c r="W41" s="158"/>
      <c r="X41" s="158"/>
      <c r="Y41" s="158"/>
      <c r="Z41" s="158"/>
      <c r="AA41" s="158"/>
      <c r="AB41" s="167"/>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3"/>
      <c r="BF41" s="154"/>
    </row>
    <row r="42" spans="1:58" ht="54.95" customHeight="1" thickBot="1" x14ac:dyDescent="0.25">
      <c r="A42" s="155">
        <v>31</v>
      </c>
      <c r="B42" s="147"/>
      <c r="C42" s="148"/>
      <c r="D42" s="179" t="s">
        <v>100</v>
      </c>
      <c r="E42" s="139" t="s">
        <v>69</v>
      </c>
      <c r="F42" s="156"/>
      <c r="G42" s="139" t="s">
        <v>70</v>
      </c>
      <c r="H42" s="160"/>
      <c r="I42" s="160"/>
      <c r="J42" s="160"/>
      <c r="K42" s="160"/>
      <c r="L42" s="160"/>
      <c r="M42" s="160"/>
      <c r="N42" s="160"/>
      <c r="O42" s="139" t="str">
        <f>'Estructura Actividades'!G35</f>
        <v>Dirección de Gestión de Talento Humano / Bienestar</v>
      </c>
      <c r="P42" s="140" t="s">
        <v>66</v>
      </c>
      <c r="Q42" s="158"/>
      <c r="R42" s="158"/>
      <c r="S42" s="179" t="s">
        <v>67</v>
      </c>
      <c r="T42" s="158"/>
      <c r="U42" s="158"/>
      <c r="V42" s="179" t="s">
        <v>67</v>
      </c>
      <c r="W42" s="158"/>
      <c r="X42" s="158"/>
      <c r="Y42" s="179" t="s">
        <v>67</v>
      </c>
      <c r="Z42" s="158"/>
      <c r="AA42" s="158"/>
      <c r="AB42" s="179" t="s">
        <v>67</v>
      </c>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3"/>
      <c r="BF42" s="154"/>
    </row>
    <row r="43" spans="1:58" ht="66.75" customHeight="1" thickBot="1" x14ac:dyDescent="0.25">
      <c r="A43" s="146">
        <v>32</v>
      </c>
      <c r="B43" s="177"/>
      <c r="C43" s="148"/>
      <c r="D43" s="167" t="s">
        <v>101</v>
      </c>
      <c r="E43" s="139" t="s">
        <v>69</v>
      </c>
      <c r="F43" s="156"/>
      <c r="G43" s="139" t="s">
        <v>70</v>
      </c>
      <c r="H43" s="160"/>
      <c r="I43" s="160"/>
      <c r="J43" s="160"/>
      <c r="K43" s="160"/>
      <c r="L43" s="160"/>
      <c r="M43" s="160"/>
      <c r="N43" s="160"/>
      <c r="O43" s="139" t="str">
        <f>'Estructura Actividades'!G36</f>
        <v>Dirección de Gestión de Talento Humano / Bienestar</v>
      </c>
      <c r="P43" s="140" t="s">
        <v>66</v>
      </c>
      <c r="Q43" s="158"/>
      <c r="R43" s="158"/>
      <c r="S43" s="158"/>
      <c r="T43" s="158"/>
      <c r="U43" s="158"/>
      <c r="V43" s="158"/>
      <c r="W43" s="158"/>
      <c r="X43" s="158"/>
      <c r="Y43" s="158"/>
      <c r="Z43" s="167" t="s">
        <v>67</v>
      </c>
      <c r="AA43" s="158"/>
      <c r="AB43" s="158"/>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3"/>
      <c r="BF43" s="154"/>
    </row>
    <row r="44" spans="1:58" ht="54.95" customHeight="1" thickBot="1" x14ac:dyDescent="0.25">
      <c r="A44" s="155">
        <v>33</v>
      </c>
      <c r="B44" s="147"/>
      <c r="C44" s="148"/>
      <c r="D44" s="149" t="s">
        <v>102</v>
      </c>
      <c r="E44" s="139" t="s">
        <v>69</v>
      </c>
      <c r="F44" s="156"/>
      <c r="G44" s="139" t="s">
        <v>70</v>
      </c>
      <c r="H44" s="160"/>
      <c r="I44" s="160"/>
      <c r="J44" s="160"/>
      <c r="K44" s="160"/>
      <c r="L44" s="160"/>
      <c r="M44" s="160"/>
      <c r="N44" s="160"/>
      <c r="O44" s="139" t="str">
        <f>'Estructura Actividades'!G37</f>
        <v>Dirección de Gestión de Talento Humano / Bienestar-Capacitación</v>
      </c>
      <c r="P44" s="140" t="s">
        <v>66</v>
      </c>
      <c r="Q44" s="158"/>
      <c r="R44" s="158"/>
      <c r="S44" s="158"/>
      <c r="T44" s="158"/>
      <c r="U44" s="158"/>
      <c r="V44" s="158"/>
      <c r="W44" s="158"/>
      <c r="X44" s="149" t="s">
        <v>67</v>
      </c>
      <c r="Y44" s="158"/>
      <c r="Z44" s="158"/>
      <c r="AA44" s="158"/>
      <c r="AB44" s="158"/>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3"/>
      <c r="BF44" s="154"/>
    </row>
    <row r="45" spans="1:58" ht="26.25" thickBot="1" x14ac:dyDescent="0.25">
      <c r="A45" s="146">
        <v>34</v>
      </c>
      <c r="B45" s="135"/>
      <c r="C45" s="148"/>
      <c r="D45" s="167" t="s">
        <v>103</v>
      </c>
      <c r="E45" s="139" t="s">
        <v>69</v>
      </c>
      <c r="F45" s="156"/>
      <c r="G45" s="139" t="s">
        <v>70</v>
      </c>
      <c r="H45" s="160"/>
      <c r="I45" s="160"/>
      <c r="J45" s="160"/>
      <c r="K45" s="160"/>
      <c r="L45" s="160"/>
      <c r="M45" s="160"/>
      <c r="N45" s="160"/>
      <c r="O45" s="139" t="str">
        <f>'Estructura Actividades'!G38</f>
        <v>Dirección de Gestión de Talento Humano / Bienestar</v>
      </c>
      <c r="P45" s="140" t="s">
        <v>66</v>
      </c>
      <c r="Q45" s="158"/>
      <c r="R45" s="158"/>
      <c r="S45" s="158"/>
      <c r="T45" s="158"/>
      <c r="U45" s="158"/>
      <c r="V45" s="158"/>
      <c r="W45" s="158"/>
      <c r="X45" s="158"/>
      <c r="Y45" s="167" t="s">
        <v>67</v>
      </c>
      <c r="Z45" s="158"/>
      <c r="AA45" s="158"/>
      <c r="AB45" s="158"/>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3"/>
      <c r="BF45" s="154"/>
    </row>
    <row r="46" spans="1:58" ht="24.75" thickBot="1" x14ac:dyDescent="0.25">
      <c r="A46" s="155">
        <v>35</v>
      </c>
      <c r="B46" s="147"/>
      <c r="C46" s="148"/>
      <c r="D46" s="167" t="s">
        <v>104</v>
      </c>
      <c r="E46" s="139" t="s">
        <v>69</v>
      </c>
      <c r="F46" s="156"/>
      <c r="G46" s="139" t="s">
        <v>70</v>
      </c>
      <c r="H46" s="160"/>
      <c r="I46" s="160"/>
      <c r="J46" s="160"/>
      <c r="K46" s="160"/>
      <c r="L46" s="160"/>
      <c r="M46" s="160"/>
      <c r="N46" s="160"/>
      <c r="O46" s="139" t="str">
        <f>'Estructura Actividades'!G39</f>
        <v>Dirección de Gestión de Talento Humano / Bienestar</v>
      </c>
      <c r="P46" s="140" t="s">
        <v>66</v>
      </c>
      <c r="Q46" s="158"/>
      <c r="R46" s="158"/>
      <c r="S46" s="158"/>
      <c r="T46" s="158"/>
      <c r="U46" s="158"/>
      <c r="V46" s="158"/>
      <c r="W46" s="158"/>
      <c r="X46" s="158"/>
      <c r="Y46" s="158"/>
      <c r="Z46" s="158"/>
      <c r="AA46" s="158"/>
      <c r="AB46" s="167" t="s">
        <v>67</v>
      </c>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3"/>
      <c r="BF46" s="154"/>
    </row>
    <row r="47" spans="1:58" ht="36.75" thickBot="1" x14ac:dyDescent="0.25">
      <c r="A47" s="146">
        <v>36</v>
      </c>
      <c r="B47" s="147"/>
      <c r="C47" s="148"/>
      <c r="D47" s="167" t="s">
        <v>105</v>
      </c>
      <c r="E47" s="139" t="s">
        <v>69</v>
      </c>
      <c r="F47" s="156"/>
      <c r="G47" s="139" t="s">
        <v>70</v>
      </c>
      <c r="H47" s="160"/>
      <c r="I47" s="160"/>
      <c r="J47" s="160"/>
      <c r="K47" s="160"/>
      <c r="L47" s="160"/>
      <c r="M47" s="160"/>
      <c r="N47" s="160"/>
      <c r="O47" s="139" t="str">
        <f>'Estructura Actividades'!G40</f>
        <v>Dirección de Gestión de Talento Humano / transformación cultural</v>
      </c>
      <c r="P47" s="140" t="s">
        <v>66</v>
      </c>
      <c r="Q47" s="158"/>
      <c r="R47" s="158"/>
      <c r="S47" s="167" t="s">
        <v>67</v>
      </c>
      <c r="T47" s="158"/>
      <c r="U47" s="158"/>
      <c r="V47" s="167" t="s">
        <v>67</v>
      </c>
      <c r="W47" s="158"/>
      <c r="X47" s="158"/>
      <c r="Y47" s="167" t="s">
        <v>67</v>
      </c>
      <c r="Z47" s="158"/>
      <c r="AA47" s="158"/>
      <c r="AB47" s="167" t="s">
        <v>67</v>
      </c>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3"/>
      <c r="BF47" s="154"/>
    </row>
    <row r="48" spans="1:58" ht="26.25" thickBot="1" x14ac:dyDescent="0.25">
      <c r="A48" s="155">
        <v>37</v>
      </c>
      <c r="B48" s="175"/>
      <c r="C48" s="148"/>
      <c r="D48" s="167" t="s">
        <v>106</v>
      </c>
      <c r="E48" s="139" t="s">
        <v>69</v>
      </c>
      <c r="F48" s="156"/>
      <c r="G48" s="139" t="s">
        <v>70</v>
      </c>
      <c r="H48" s="160"/>
      <c r="I48" s="160"/>
      <c r="J48" s="160"/>
      <c r="K48" s="160"/>
      <c r="L48" s="160"/>
      <c r="M48" s="160"/>
      <c r="N48" s="160"/>
      <c r="O48" s="139" t="str">
        <f>'Estructura Actividades'!G41</f>
        <v>Dirección de Gestión de Talento Humano / Bienestar</v>
      </c>
      <c r="P48" s="140" t="s">
        <v>66</v>
      </c>
      <c r="Q48" s="158"/>
      <c r="R48" s="158"/>
      <c r="S48" s="158"/>
      <c r="T48" s="158"/>
      <c r="U48" s="167" t="s">
        <v>67</v>
      </c>
      <c r="V48" s="158"/>
      <c r="W48" s="158"/>
      <c r="X48" s="158"/>
      <c r="Y48" s="158"/>
      <c r="Z48" s="158"/>
      <c r="AA48" s="158"/>
      <c r="AB48" s="158"/>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3"/>
      <c r="BF48" s="154"/>
    </row>
    <row r="49" spans="1:58" ht="48.75" thickBot="1" x14ac:dyDescent="0.25">
      <c r="A49" s="146">
        <v>38</v>
      </c>
      <c r="B49" s="147"/>
      <c r="C49" s="148"/>
      <c r="D49" s="174" t="s">
        <v>107</v>
      </c>
      <c r="E49" s="139" t="s">
        <v>69</v>
      </c>
      <c r="F49" s="156"/>
      <c r="G49" s="139" t="s">
        <v>70</v>
      </c>
      <c r="H49" s="160"/>
      <c r="I49" s="160"/>
      <c r="J49" s="160"/>
      <c r="K49" s="160"/>
      <c r="L49" s="160"/>
      <c r="M49" s="160"/>
      <c r="N49" s="160"/>
      <c r="O49" s="139" t="str">
        <f>'Estructura Actividades'!G42</f>
        <v>Dirección de Gestión de Talento Humano / Contratación -Bienestar- SGP</v>
      </c>
      <c r="P49" s="140" t="s">
        <v>66</v>
      </c>
      <c r="Q49" s="158"/>
      <c r="R49" s="158"/>
      <c r="S49" s="158"/>
      <c r="T49" s="158"/>
      <c r="U49" s="158"/>
      <c r="V49" s="158"/>
      <c r="W49" s="158"/>
      <c r="X49" s="158"/>
      <c r="Y49" s="174" t="s">
        <v>67</v>
      </c>
      <c r="Z49" s="158"/>
      <c r="AA49" s="158"/>
      <c r="AB49" s="158"/>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3"/>
      <c r="BF49" s="154"/>
    </row>
    <row r="50" spans="1:58" ht="60.75" thickBot="1" x14ac:dyDescent="0.25">
      <c r="A50" s="155">
        <v>39</v>
      </c>
      <c r="B50" s="147"/>
      <c r="C50" s="148"/>
      <c r="D50" s="174" t="s">
        <v>108</v>
      </c>
      <c r="E50" s="139" t="s">
        <v>69</v>
      </c>
      <c r="F50" s="156"/>
      <c r="G50" s="139" t="s">
        <v>70</v>
      </c>
      <c r="H50" s="160"/>
      <c r="I50" s="160"/>
      <c r="J50" s="160"/>
      <c r="K50" s="160"/>
      <c r="L50" s="160"/>
      <c r="M50" s="160"/>
      <c r="N50" s="160"/>
      <c r="O50" s="139" t="str">
        <f>'Estructura Actividades'!G43</f>
        <v>Dirección de Gestión de Talento Humano / Bienestar- Selección</v>
      </c>
      <c r="P50" s="140" t="s">
        <v>66</v>
      </c>
      <c r="Q50" s="158"/>
      <c r="R50" s="158"/>
      <c r="S50" s="174" t="s">
        <v>67</v>
      </c>
      <c r="T50" s="158"/>
      <c r="U50" s="158"/>
      <c r="V50" s="174" t="s">
        <v>67</v>
      </c>
      <c r="W50" s="158"/>
      <c r="X50" s="158"/>
      <c r="Y50" s="174" t="s">
        <v>67</v>
      </c>
      <c r="Z50" s="158"/>
      <c r="AA50" s="158"/>
      <c r="AB50" s="174" t="s">
        <v>67</v>
      </c>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3"/>
      <c r="BF50" s="154"/>
    </row>
    <row r="51" spans="1:58" ht="36.75" thickBot="1" x14ac:dyDescent="0.25">
      <c r="A51" s="146">
        <v>40</v>
      </c>
      <c r="B51" s="175"/>
      <c r="C51" s="148"/>
      <c r="D51" s="165" t="s">
        <v>109</v>
      </c>
      <c r="E51" s="139" t="s">
        <v>69</v>
      </c>
      <c r="F51" s="156"/>
      <c r="G51" s="139" t="s">
        <v>70</v>
      </c>
      <c r="H51" s="160"/>
      <c r="I51" s="160"/>
      <c r="J51" s="160"/>
      <c r="K51" s="160"/>
      <c r="L51" s="160"/>
      <c r="M51" s="160"/>
      <c r="N51" s="160"/>
      <c r="O51" s="139" t="str">
        <f>'Estructura Actividades'!G45</f>
        <v>Dirección de Gestión de Talento Humano / Bienestar</v>
      </c>
      <c r="P51" s="140" t="s">
        <v>66</v>
      </c>
      <c r="Q51" s="158"/>
      <c r="R51" s="158"/>
      <c r="S51" s="158"/>
      <c r="T51" s="158"/>
      <c r="U51" s="158"/>
      <c r="V51" s="167" t="s">
        <v>67</v>
      </c>
      <c r="W51" s="158"/>
      <c r="X51" s="158"/>
      <c r="Y51" s="158"/>
      <c r="Z51" s="158"/>
      <c r="AA51" s="167" t="s">
        <v>67</v>
      </c>
      <c r="AB51" s="158"/>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3"/>
      <c r="BF51" s="154"/>
    </row>
    <row r="52" spans="1:58" ht="48.75" thickBot="1" x14ac:dyDescent="0.25">
      <c r="A52" s="155">
        <v>41</v>
      </c>
      <c r="B52" s="147"/>
      <c r="C52" s="148"/>
      <c r="D52" s="180" t="s">
        <v>110</v>
      </c>
      <c r="E52" s="139" t="s">
        <v>69</v>
      </c>
      <c r="F52" s="156"/>
      <c r="G52" s="139" t="s">
        <v>70</v>
      </c>
      <c r="H52" s="160"/>
      <c r="I52" s="160"/>
      <c r="J52" s="160"/>
      <c r="K52" s="160"/>
      <c r="L52" s="160"/>
      <c r="M52" s="160"/>
      <c r="N52" s="160"/>
      <c r="O52" s="139" t="str">
        <f>'Estructura Actividades'!G46</f>
        <v>Dirección de Gestión de Talento Humano / Bienestar - transformación cultural, SST y humanización</v>
      </c>
      <c r="P52" s="140" t="s">
        <v>66</v>
      </c>
      <c r="Q52" s="158"/>
      <c r="R52" s="158"/>
      <c r="S52" s="158"/>
      <c r="T52" s="158"/>
      <c r="U52" s="180" t="s">
        <v>67</v>
      </c>
      <c r="V52" s="158"/>
      <c r="W52" s="158"/>
      <c r="X52" s="158"/>
      <c r="Y52" s="158"/>
      <c r="Z52" s="158"/>
      <c r="AA52" s="180" t="s">
        <v>67</v>
      </c>
      <c r="AB52" s="158"/>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3"/>
      <c r="BF52" s="154"/>
    </row>
    <row r="53" spans="1:58" ht="48.75" thickBot="1" x14ac:dyDescent="0.25">
      <c r="A53" s="146">
        <v>42</v>
      </c>
      <c r="B53" s="135"/>
      <c r="C53" s="148"/>
      <c r="D53" s="181" t="s">
        <v>111</v>
      </c>
      <c r="E53" s="139" t="s">
        <v>69</v>
      </c>
      <c r="F53" s="156"/>
      <c r="G53" s="139" t="s">
        <v>70</v>
      </c>
      <c r="H53" s="168"/>
      <c r="I53" s="168"/>
      <c r="J53" s="168"/>
      <c r="K53" s="168"/>
      <c r="L53" s="168"/>
      <c r="M53" s="168"/>
      <c r="N53" s="168"/>
      <c r="O53" s="182" t="str">
        <f>'Estructura Actividades'!G47</f>
        <v xml:space="preserve">Dirección de Gestión de Talento Humano / Bienestar- capacitación- Transformación cultural -SST- Humanización </v>
      </c>
      <c r="P53" s="140" t="s">
        <v>66</v>
      </c>
      <c r="Q53" s="163"/>
      <c r="R53" s="163"/>
      <c r="S53" s="167" t="s">
        <v>67</v>
      </c>
      <c r="T53" s="163"/>
      <c r="U53" s="163"/>
      <c r="V53" s="167" t="s">
        <v>67</v>
      </c>
      <c r="W53" s="163"/>
      <c r="X53" s="163"/>
      <c r="Y53" s="167" t="s">
        <v>67</v>
      </c>
      <c r="Z53" s="163"/>
      <c r="AA53" s="163"/>
      <c r="AB53" s="167" t="s">
        <v>67</v>
      </c>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70"/>
      <c r="BF53" s="171"/>
    </row>
    <row r="54" spans="1:58" ht="60.75" thickBot="1" x14ac:dyDescent="0.25">
      <c r="A54" s="183">
        <v>43</v>
      </c>
      <c r="B54" s="175"/>
      <c r="C54" s="184"/>
      <c r="D54" s="185" t="s">
        <v>112</v>
      </c>
      <c r="E54" s="186" t="s">
        <v>69</v>
      </c>
      <c r="F54" s="187"/>
      <c r="G54" s="186" t="s">
        <v>70</v>
      </c>
      <c r="H54" s="188"/>
      <c r="I54" s="188"/>
      <c r="J54" s="188"/>
      <c r="K54" s="188"/>
      <c r="L54" s="188"/>
      <c r="M54" s="188"/>
      <c r="N54" s="188"/>
      <c r="O54" s="189" t="s">
        <v>113</v>
      </c>
      <c r="P54" s="190" t="s">
        <v>66</v>
      </c>
      <c r="Q54" s="191"/>
      <c r="R54" s="192" t="s">
        <v>67</v>
      </c>
      <c r="S54" s="193" t="s">
        <v>67</v>
      </c>
      <c r="T54" s="194" t="s">
        <v>67</v>
      </c>
      <c r="U54" s="195" t="s">
        <v>67</v>
      </c>
      <c r="V54" s="196" t="s">
        <v>67</v>
      </c>
      <c r="W54" s="192" t="s">
        <v>67</v>
      </c>
      <c r="X54" s="193" t="s">
        <v>67</v>
      </c>
      <c r="Y54" s="194" t="s">
        <v>67</v>
      </c>
      <c r="Z54" s="195" t="s">
        <v>67</v>
      </c>
      <c r="AA54" s="196" t="s">
        <v>67</v>
      </c>
      <c r="AB54" s="192" t="s">
        <v>67</v>
      </c>
      <c r="AC54" s="197"/>
      <c r="AD54" s="197"/>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9"/>
      <c r="BF54" s="200"/>
    </row>
    <row r="55" spans="1:58" ht="28.5" customHeight="1" thickBot="1" x14ac:dyDescent="0.25">
      <c r="A55" s="201"/>
      <c r="B55" s="202"/>
      <c r="C55" s="203"/>
      <c r="D55" s="204"/>
      <c r="E55" s="205"/>
      <c r="F55" s="206"/>
      <c r="G55" s="205"/>
      <c r="H55" s="206"/>
      <c r="I55" s="206"/>
      <c r="J55" s="206"/>
      <c r="K55" s="206"/>
      <c r="L55" s="206"/>
      <c r="M55" s="206"/>
      <c r="N55" s="206"/>
      <c r="O55" s="203"/>
      <c r="P55" s="207"/>
      <c r="Q55" s="207"/>
      <c r="R55" s="208"/>
      <c r="S55" s="209"/>
      <c r="T55" s="209"/>
      <c r="U55" s="209"/>
      <c r="V55" s="209"/>
      <c r="W55" s="208"/>
      <c r="X55" s="209"/>
      <c r="Y55" s="209"/>
      <c r="Z55" s="209"/>
      <c r="AA55" s="209"/>
      <c r="AB55" s="208"/>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10"/>
      <c r="BF55" s="211"/>
    </row>
    <row r="56" spans="1:58" ht="50.1" customHeight="1" thickBot="1" x14ac:dyDescent="0.25">
      <c r="A56" s="212" t="s">
        <v>114</v>
      </c>
      <c r="B56" s="213"/>
      <c r="C56" s="213"/>
      <c r="D56" s="214"/>
      <c r="E56" s="215" t="s">
        <v>191</v>
      </c>
      <c r="F56" s="216"/>
      <c r="G56" s="216"/>
      <c r="H56" s="216"/>
      <c r="I56" s="216"/>
      <c r="J56" s="216"/>
      <c r="K56" s="216"/>
      <c r="L56" s="216"/>
      <c r="M56" s="216"/>
      <c r="N56" s="216"/>
      <c r="O56" s="216"/>
      <c r="P56" s="216"/>
      <c r="Q56" s="216"/>
      <c r="R56" s="216"/>
      <c r="S56" s="216"/>
      <c r="T56" s="216"/>
      <c r="U56" s="216"/>
      <c r="V56" s="216"/>
      <c r="W56" s="216"/>
      <c r="X56" s="216"/>
      <c r="Y56" s="217"/>
      <c r="Z56" s="218"/>
      <c r="AA56" s="7"/>
      <c r="AB56" s="7"/>
      <c r="AC56" s="219" t="s">
        <v>188</v>
      </c>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1"/>
    </row>
    <row r="57" spans="1:58" ht="128.25" customHeight="1" thickBot="1" x14ac:dyDescent="0.25">
      <c r="A57" s="212" t="s">
        <v>115</v>
      </c>
      <c r="B57" s="213"/>
      <c r="C57" s="213"/>
      <c r="D57" s="214"/>
      <c r="E57" s="215" t="s">
        <v>190</v>
      </c>
      <c r="F57" s="216"/>
      <c r="G57" s="216"/>
      <c r="H57" s="216"/>
      <c r="I57" s="216"/>
      <c r="J57" s="216"/>
      <c r="K57" s="216"/>
      <c r="L57" s="216"/>
      <c r="M57" s="216"/>
      <c r="N57" s="216"/>
      <c r="O57" s="216"/>
      <c r="P57" s="216"/>
      <c r="Q57" s="216"/>
      <c r="R57" s="216"/>
      <c r="S57" s="216"/>
      <c r="T57" s="216"/>
      <c r="U57" s="216"/>
      <c r="V57" s="216"/>
      <c r="W57" s="216"/>
      <c r="X57" s="216"/>
      <c r="Y57" s="217"/>
      <c r="Z57" s="222"/>
      <c r="AA57" s="223"/>
      <c r="AB57" s="223"/>
      <c r="AC57" s="224"/>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6"/>
    </row>
    <row r="58" spans="1:58" ht="122.25" customHeight="1" thickBot="1" x14ac:dyDescent="0.25">
      <c r="A58" s="212" t="s">
        <v>116</v>
      </c>
      <c r="B58" s="213"/>
      <c r="C58" s="213"/>
      <c r="D58" s="214"/>
      <c r="E58" s="215" t="s">
        <v>189</v>
      </c>
      <c r="F58" s="216"/>
      <c r="G58" s="216"/>
      <c r="H58" s="216"/>
      <c r="I58" s="216"/>
      <c r="J58" s="216"/>
      <c r="K58" s="216"/>
      <c r="L58" s="216"/>
      <c r="M58" s="216"/>
      <c r="N58" s="216"/>
      <c r="O58" s="216"/>
      <c r="P58" s="216"/>
      <c r="Q58" s="216"/>
      <c r="R58" s="216"/>
      <c r="S58" s="216"/>
      <c r="T58" s="216"/>
      <c r="U58" s="216"/>
      <c r="V58" s="216"/>
      <c r="W58" s="216"/>
      <c r="X58" s="216"/>
      <c r="Y58" s="217"/>
      <c r="Z58" s="222"/>
      <c r="AA58" s="223"/>
      <c r="AB58" s="223"/>
      <c r="AC58" s="227"/>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9"/>
    </row>
    <row r="59" spans="1:58" ht="50.1" customHeight="1" x14ac:dyDescent="0.2"/>
    <row r="60" spans="1:58" ht="50.1" customHeight="1" x14ac:dyDescent="0.2"/>
    <row r="61" spans="1:58" ht="50.1" customHeight="1" x14ac:dyDescent="0.2"/>
    <row r="62" spans="1:58" ht="50.1" customHeight="1" x14ac:dyDescent="0.2"/>
    <row r="63" spans="1:58" ht="50.1" customHeight="1" x14ac:dyDescent="0.2"/>
    <row r="64" spans="1:58" ht="50.1" customHeight="1" x14ac:dyDescent="0.2"/>
    <row r="65" ht="50.1" customHeight="1" x14ac:dyDescent="0.2"/>
    <row r="66" ht="50.1" customHeight="1" x14ac:dyDescent="0.2"/>
  </sheetData>
  <sheetProtection password="DD71" sheet="1" formatCells="0" formatColumns="0" autoFilter="0" pivotTables="0"/>
  <mergeCells count="51">
    <mergeCell ref="F13:F54"/>
    <mergeCell ref="P10:P11"/>
    <mergeCell ref="Q10:AB10"/>
    <mergeCell ref="AC10:AI10"/>
    <mergeCell ref="AJ10:AP10"/>
    <mergeCell ref="A56:D56"/>
    <mergeCell ref="E56:Y56"/>
    <mergeCell ref="AC56:BF58"/>
    <mergeCell ref="A57:D57"/>
    <mergeCell ref="E57:Y57"/>
    <mergeCell ref="A58:D58"/>
    <mergeCell ref="E58:Y58"/>
    <mergeCell ref="B35:B54"/>
    <mergeCell ref="B12:B34"/>
    <mergeCell ref="C12:C54"/>
    <mergeCell ref="A9:E9"/>
    <mergeCell ref="F9:BF9"/>
    <mergeCell ref="A10:A11"/>
    <mergeCell ref="B10:B11"/>
    <mergeCell ref="C10:C11"/>
    <mergeCell ref="D10:D11"/>
    <mergeCell ref="E10:E11"/>
    <mergeCell ref="F10:F11"/>
    <mergeCell ref="G10:G11"/>
    <mergeCell ref="H10:J10"/>
    <mergeCell ref="AQ10:AW10"/>
    <mergeCell ref="AX10:BD10"/>
    <mergeCell ref="BE10:BE11"/>
    <mergeCell ref="BF10:BF11"/>
    <mergeCell ref="K10:N10"/>
    <mergeCell ref="O10:O11"/>
    <mergeCell ref="A7:C7"/>
    <mergeCell ref="D7:AB7"/>
    <mergeCell ref="AC7:AI7"/>
    <mergeCell ref="AJ7:BF7"/>
    <mergeCell ref="A8:AB8"/>
    <mergeCell ref="AC8:BF8"/>
    <mergeCell ref="A5:C5"/>
    <mergeCell ref="D5:AQ5"/>
    <mergeCell ref="AR5:AW5"/>
    <mergeCell ref="AX5:BF5"/>
    <mergeCell ref="A6:C6"/>
    <mergeCell ref="D6:BF6"/>
    <mergeCell ref="A1:C2"/>
    <mergeCell ref="D1:BF1"/>
    <mergeCell ref="D2:BE2"/>
    <mergeCell ref="A3:BF3"/>
    <mergeCell ref="A4:C4"/>
    <mergeCell ref="D4:P4"/>
    <mergeCell ref="Q4:AB4"/>
    <mergeCell ref="AC4:BF4"/>
  </mergeCells>
  <dataValidations count="3">
    <dataValidation allowBlank="1" showErrorMessage="1" promptTitle="ACTIVIDADES" prompt="Escriba el nombre de las actividades que piensa realizar para eliminar las causas raizales de las  no conformidades  " sqref="B10:K10">
      <formula1>0</formula1>
      <formula2>0</formula2>
    </dataValidation>
    <dataValidation allowBlank="1" showErrorMessage="1" sqref="O10:BE11">
      <formula1>0</formula1>
      <formula2>0</formula2>
    </dataValidation>
    <dataValidation allowBlank="1" showErrorMessage="1" prompt="Es lo que se haya ejecutado de la actividad planteada hasta la fecha de revisión" sqref="BF10">
      <formula1>0</formula1>
      <formula2>0</formula2>
    </dataValidation>
  </dataValidations>
  <printOptions horizontalCentered="1"/>
  <pageMargins left="0.11811023622047245" right="0.11811023622047245" top="0.19685039370078741" bottom="0.55118110236220474" header="0.31496062992125984" footer="0.31496062992125984"/>
  <pageSetup paperSize="5" scale="52" fitToWidth="2" fitToHeight="0" orientation="landscape" r:id="rId1"/>
  <headerFooter scaleWithDoc="0" alignWithMargins="0">
    <oddFooter>&amp;L&amp;"Arial,Negrita"&amp;8Página: &amp;P de &amp;N&amp;R&amp;"Arial,Negrita"&amp;8 2023-01-05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G19"/>
  <sheetViews>
    <sheetView topLeftCell="A18" workbookViewId="0">
      <selection activeCell="I18" sqref="I18"/>
    </sheetView>
  </sheetViews>
  <sheetFormatPr baseColWidth="10" defaultColWidth="11.42578125" defaultRowHeight="15" x14ac:dyDescent="0.25"/>
  <cols>
    <col min="3" max="3" width="22.85546875" bestFit="1" customWidth="1"/>
    <col min="4" max="4" width="38.85546875" customWidth="1"/>
    <col min="5" max="5" width="15.5703125" bestFit="1" customWidth="1"/>
    <col min="6" max="6" width="44.28515625" customWidth="1"/>
    <col min="7" max="7" width="19.85546875" customWidth="1"/>
  </cols>
  <sheetData>
    <row r="13" spans="3:7" ht="67.5" customHeight="1" x14ac:dyDescent="0.25">
      <c r="C13" s="26" t="s">
        <v>117</v>
      </c>
      <c r="D13" s="26" t="s">
        <v>118</v>
      </c>
      <c r="E13" s="27" t="s">
        <v>119</v>
      </c>
      <c r="F13" s="26" t="s">
        <v>120</v>
      </c>
      <c r="G13" s="27" t="s">
        <v>121</v>
      </c>
    </row>
    <row r="14" spans="3:7" ht="308.25" customHeight="1" x14ac:dyDescent="0.25">
      <c r="C14" s="28" t="s">
        <v>122</v>
      </c>
      <c r="D14" s="15" t="s">
        <v>123</v>
      </c>
      <c r="E14" s="21" t="s">
        <v>124</v>
      </c>
      <c r="F14" s="15" t="s">
        <v>125</v>
      </c>
      <c r="G14" s="15" t="s">
        <v>126</v>
      </c>
    </row>
    <row r="15" spans="3:7" ht="348" x14ac:dyDescent="0.25">
      <c r="C15" s="28" t="s">
        <v>127</v>
      </c>
      <c r="D15" s="15" t="s">
        <v>128</v>
      </c>
      <c r="E15" s="22" t="s">
        <v>129</v>
      </c>
      <c r="F15" s="19" t="s">
        <v>130</v>
      </c>
      <c r="G15" s="15" t="s">
        <v>131</v>
      </c>
    </row>
    <row r="16" spans="3:7" ht="51" x14ac:dyDescent="0.25">
      <c r="C16" s="26" t="s">
        <v>117</v>
      </c>
      <c r="D16" s="26" t="s">
        <v>118</v>
      </c>
      <c r="E16" s="27" t="s">
        <v>119</v>
      </c>
      <c r="F16" s="26" t="s">
        <v>120</v>
      </c>
      <c r="G16" s="27" t="s">
        <v>121</v>
      </c>
    </row>
    <row r="17" spans="3:7" ht="252" x14ac:dyDescent="0.25">
      <c r="C17" s="28" t="s">
        <v>132</v>
      </c>
      <c r="D17" s="15" t="s">
        <v>133</v>
      </c>
      <c r="E17" s="23" t="s">
        <v>134</v>
      </c>
      <c r="F17" s="19" t="s">
        <v>135</v>
      </c>
      <c r="G17" s="19" t="s">
        <v>136</v>
      </c>
    </row>
    <row r="18" spans="3:7" ht="156" x14ac:dyDescent="0.25">
      <c r="C18" s="28" t="s">
        <v>137</v>
      </c>
      <c r="D18" s="15" t="s">
        <v>138</v>
      </c>
      <c r="E18" s="24" t="s">
        <v>139</v>
      </c>
      <c r="F18" s="19" t="s">
        <v>140</v>
      </c>
      <c r="G18" s="19" t="s">
        <v>141</v>
      </c>
    </row>
    <row r="19" spans="3:7" ht="114.75" x14ac:dyDescent="0.25">
      <c r="C19" s="28" t="s">
        <v>142</v>
      </c>
      <c r="D19" s="15" t="s">
        <v>143</v>
      </c>
      <c r="E19" s="25" t="s">
        <v>144</v>
      </c>
      <c r="F19" s="19" t="s">
        <v>145</v>
      </c>
      <c r="G19" s="19" t="s">
        <v>146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topLeftCell="B1" workbookViewId="0">
      <selection activeCell="F4" sqref="F4"/>
    </sheetView>
  </sheetViews>
  <sheetFormatPr baseColWidth="10" defaultColWidth="11.42578125" defaultRowHeight="15" x14ac:dyDescent="0.25"/>
  <cols>
    <col min="2" max="2" width="27.42578125" bestFit="1" customWidth="1"/>
    <col min="3" max="3" width="17.5703125" bestFit="1" customWidth="1"/>
    <col min="4" max="4" width="3.28515625" bestFit="1" customWidth="1"/>
    <col min="5" max="5" width="33" customWidth="1"/>
    <col min="6" max="6" width="25.5703125" bestFit="1" customWidth="1"/>
  </cols>
  <sheetData>
    <row r="2" spans="2:7" x14ac:dyDescent="0.25">
      <c r="B2" s="39" t="s">
        <v>147</v>
      </c>
      <c r="C2" s="41" t="s">
        <v>148</v>
      </c>
      <c r="D2" s="43" t="s">
        <v>18</v>
      </c>
      <c r="E2" s="44" t="s">
        <v>121</v>
      </c>
      <c r="F2" s="43" t="s">
        <v>21</v>
      </c>
    </row>
    <row r="3" spans="2:7" x14ac:dyDescent="0.25">
      <c r="B3" s="40"/>
      <c r="C3" s="42"/>
      <c r="D3" s="43"/>
      <c r="E3" s="44"/>
      <c r="F3" s="43"/>
    </row>
    <row r="4" spans="2:7" x14ac:dyDescent="0.25">
      <c r="B4" s="29" t="s">
        <v>149</v>
      </c>
      <c r="C4" s="32" t="s">
        <v>150</v>
      </c>
      <c r="D4" s="1">
        <v>1</v>
      </c>
      <c r="E4" s="4" t="s">
        <v>151</v>
      </c>
      <c r="F4" s="6" t="s">
        <v>152</v>
      </c>
    </row>
    <row r="5" spans="2:7" ht="114" x14ac:dyDescent="0.25">
      <c r="B5" s="30"/>
      <c r="C5" s="33"/>
      <c r="D5" s="1">
        <v>2</v>
      </c>
      <c r="E5" s="12" t="s">
        <v>151</v>
      </c>
      <c r="F5" s="20" t="s">
        <v>68</v>
      </c>
      <c r="G5" s="8" t="s">
        <v>65</v>
      </c>
    </row>
    <row r="6" spans="2:7" ht="71.25" x14ac:dyDescent="0.25">
      <c r="B6" s="30"/>
      <c r="C6" s="33"/>
      <c r="D6" s="1">
        <v>3</v>
      </c>
      <c r="E6" s="12" t="s">
        <v>151</v>
      </c>
      <c r="F6" s="20" t="s">
        <v>71</v>
      </c>
      <c r="G6" s="4" t="s">
        <v>153</v>
      </c>
    </row>
    <row r="7" spans="2:7" ht="85.5" x14ac:dyDescent="0.25">
      <c r="B7" s="30"/>
      <c r="C7" s="33"/>
      <c r="D7" s="1">
        <v>4</v>
      </c>
      <c r="E7" s="14" t="s">
        <v>154</v>
      </c>
      <c r="F7" s="13" t="s">
        <v>155</v>
      </c>
      <c r="G7" s="4" t="s">
        <v>153</v>
      </c>
    </row>
    <row r="8" spans="2:7" ht="71.25" x14ac:dyDescent="0.25">
      <c r="B8" s="30"/>
      <c r="C8" s="33"/>
      <c r="D8" s="1">
        <v>5</v>
      </c>
      <c r="E8" s="14" t="s">
        <v>154</v>
      </c>
      <c r="F8" s="13" t="s">
        <v>74</v>
      </c>
      <c r="G8" s="4" t="s">
        <v>153</v>
      </c>
    </row>
    <row r="9" spans="2:7" ht="71.25" x14ac:dyDescent="0.25">
      <c r="B9" s="30"/>
      <c r="C9" s="33"/>
      <c r="D9" s="1">
        <v>6</v>
      </c>
      <c r="E9" s="14" t="s">
        <v>156</v>
      </c>
      <c r="F9" s="13" t="s">
        <v>157</v>
      </c>
      <c r="G9" s="4" t="s">
        <v>153</v>
      </c>
    </row>
    <row r="10" spans="2:7" ht="85.5" x14ac:dyDescent="0.25">
      <c r="B10" s="30"/>
      <c r="C10" s="33"/>
      <c r="D10" s="1">
        <v>7</v>
      </c>
      <c r="E10" s="14" t="s">
        <v>156</v>
      </c>
      <c r="F10" s="13" t="s">
        <v>158</v>
      </c>
      <c r="G10" s="4" t="s">
        <v>159</v>
      </c>
    </row>
    <row r="11" spans="2:7" ht="71.25" x14ac:dyDescent="0.25">
      <c r="B11" s="30"/>
      <c r="C11" s="33"/>
      <c r="D11" s="1">
        <v>8</v>
      </c>
      <c r="E11" s="12" t="s">
        <v>151</v>
      </c>
      <c r="F11" s="13" t="s">
        <v>160</v>
      </c>
      <c r="G11" s="4" t="s">
        <v>153</v>
      </c>
    </row>
    <row r="12" spans="2:7" ht="71.25" x14ac:dyDescent="0.25">
      <c r="B12" s="30"/>
      <c r="C12" s="33" t="s">
        <v>161</v>
      </c>
      <c r="D12" s="1">
        <v>9</v>
      </c>
      <c r="E12" s="14" t="s">
        <v>156</v>
      </c>
      <c r="F12" s="20" t="s">
        <v>162</v>
      </c>
      <c r="G12" s="4" t="s">
        <v>153</v>
      </c>
    </row>
    <row r="13" spans="2:7" ht="71.25" x14ac:dyDescent="0.25">
      <c r="B13" s="30"/>
      <c r="C13" s="33"/>
      <c r="D13" s="1">
        <v>10</v>
      </c>
      <c r="E13" s="14" t="s">
        <v>154</v>
      </c>
      <c r="F13" s="13" t="s">
        <v>78</v>
      </c>
      <c r="G13" s="4" t="s">
        <v>153</v>
      </c>
    </row>
    <row r="14" spans="2:7" ht="71.25" x14ac:dyDescent="0.25">
      <c r="B14" s="30"/>
      <c r="C14" s="33"/>
      <c r="D14" s="1">
        <v>11</v>
      </c>
      <c r="E14" s="14" t="s">
        <v>154</v>
      </c>
      <c r="F14" s="13" t="s">
        <v>79</v>
      </c>
      <c r="G14" s="4" t="s">
        <v>153</v>
      </c>
    </row>
    <row r="15" spans="2:7" ht="99.75" x14ac:dyDescent="0.25">
      <c r="B15" s="30"/>
      <c r="C15" s="33"/>
      <c r="D15" s="1">
        <v>12</v>
      </c>
      <c r="E15" s="14" t="s">
        <v>154</v>
      </c>
      <c r="F15" s="13" t="s">
        <v>80</v>
      </c>
      <c r="G15" s="4" t="s">
        <v>163</v>
      </c>
    </row>
    <row r="16" spans="2:7" ht="99.75" x14ac:dyDescent="0.25">
      <c r="B16" s="30"/>
      <c r="C16" s="33"/>
      <c r="D16" s="1">
        <v>13</v>
      </c>
      <c r="E16" s="14" t="s">
        <v>154</v>
      </c>
      <c r="F16" s="13" t="s">
        <v>81</v>
      </c>
      <c r="G16" s="4" t="s">
        <v>164</v>
      </c>
    </row>
    <row r="17" spans="2:7" ht="71.25" x14ac:dyDescent="0.25">
      <c r="B17" s="30"/>
      <c r="C17" s="33"/>
      <c r="D17" s="1">
        <v>14</v>
      </c>
      <c r="E17" s="14" t="s">
        <v>154</v>
      </c>
      <c r="F17" s="13" t="s">
        <v>82</v>
      </c>
      <c r="G17" s="4" t="s">
        <v>153</v>
      </c>
    </row>
    <row r="18" spans="2:7" ht="128.25" x14ac:dyDescent="0.25">
      <c r="B18" s="30"/>
      <c r="C18" s="33"/>
      <c r="D18" s="1">
        <v>15</v>
      </c>
      <c r="E18" s="14" t="s">
        <v>154</v>
      </c>
      <c r="F18" s="13" t="s">
        <v>83</v>
      </c>
      <c r="G18" s="4" t="s">
        <v>165</v>
      </c>
    </row>
    <row r="19" spans="2:7" ht="85.5" x14ac:dyDescent="0.25">
      <c r="B19" s="30"/>
      <c r="C19" s="33"/>
      <c r="D19" s="1">
        <v>16</v>
      </c>
      <c r="E19" s="5" t="s">
        <v>156</v>
      </c>
      <c r="F19" s="2" t="s">
        <v>84</v>
      </c>
      <c r="G19" s="4" t="s">
        <v>153</v>
      </c>
    </row>
    <row r="20" spans="2:7" ht="85.5" x14ac:dyDescent="0.25">
      <c r="B20" s="30"/>
      <c r="C20" s="33"/>
      <c r="D20" s="1">
        <v>17</v>
      </c>
      <c r="E20" s="12" t="s">
        <v>151</v>
      </c>
      <c r="F20" s="13" t="s">
        <v>166</v>
      </c>
      <c r="G20" s="12" t="s">
        <v>153</v>
      </c>
    </row>
    <row r="21" spans="2:7" ht="71.25" x14ac:dyDescent="0.25">
      <c r="B21" s="30"/>
      <c r="C21" s="34"/>
      <c r="D21" s="1">
        <v>18</v>
      </c>
      <c r="E21" s="14" t="s">
        <v>154</v>
      </c>
      <c r="F21" s="13" t="s">
        <v>86</v>
      </c>
      <c r="G21" s="4" t="s">
        <v>153</v>
      </c>
    </row>
    <row r="22" spans="2:7" ht="71.25" x14ac:dyDescent="0.25">
      <c r="B22" s="30"/>
      <c r="C22" s="35" t="s">
        <v>167</v>
      </c>
      <c r="D22" s="1">
        <v>19</v>
      </c>
      <c r="E22" s="14" t="s">
        <v>156</v>
      </c>
      <c r="F22" s="13" t="s">
        <v>87</v>
      </c>
      <c r="G22" s="4" t="s">
        <v>168</v>
      </c>
    </row>
    <row r="23" spans="2:7" ht="71.25" x14ac:dyDescent="0.25">
      <c r="B23" s="30"/>
      <c r="C23" s="35"/>
      <c r="D23" s="1">
        <v>20</v>
      </c>
      <c r="E23" s="14" t="s">
        <v>156</v>
      </c>
      <c r="F23" s="13" t="s">
        <v>88</v>
      </c>
      <c r="G23" s="12" t="s">
        <v>168</v>
      </c>
    </row>
    <row r="24" spans="2:7" ht="71.25" x14ac:dyDescent="0.25">
      <c r="B24" s="30"/>
      <c r="C24" s="35"/>
      <c r="D24" s="1">
        <v>21</v>
      </c>
      <c r="E24" s="14" t="s">
        <v>156</v>
      </c>
      <c r="F24" s="13" t="s">
        <v>89</v>
      </c>
      <c r="G24" s="4" t="s">
        <v>153</v>
      </c>
    </row>
    <row r="25" spans="2:7" ht="71.25" x14ac:dyDescent="0.25">
      <c r="B25" s="30"/>
      <c r="C25" s="35"/>
      <c r="D25" s="1">
        <v>22</v>
      </c>
      <c r="E25" s="14" t="s">
        <v>156</v>
      </c>
      <c r="F25" s="13" t="s">
        <v>90</v>
      </c>
      <c r="G25" s="4" t="s">
        <v>153</v>
      </c>
    </row>
    <row r="26" spans="2:7" ht="71.25" x14ac:dyDescent="0.25">
      <c r="B26" s="30"/>
      <c r="C26" s="35"/>
      <c r="D26" s="1">
        <v>23</v>
      </c>
      <c r="E26" s="14" t="s">
        <v>156</v>
      </c>
      <c r="F26" s="13" t="s">
        <v>91</v>
      </c>
      <c r="G26" s="12" t="s">
        <v>153</v>
      </c>
    </row>
    <row r="27" spans="2:7" ht="71.25" x14ac:dyDescent="0.25">
      <c r="B27" s="30"/>
      <c r="C27" s="35"/>
      <c r="D27" s="1">
        <v>24</v>
      </c>
      <c r="E27" s="14" t="s">
        <v>156</v>
      </c>
      <c r="F27" s="13" t="s">
        <v>92</v>
      </c>
      <c r="G27" s="4" t="s">
        <v>153</v>
      </c>
    </row>
    <row r="28" spans="2:7" ht="99.75" x14ac:dyDescent="0.25">
      <c r="B28" s="30"/>
      <c r="C28" s="35"/>
      <c r="D28" s="1">
        <v>25</v>
      </c>
      <c r="E28" s="14" t="s">
        <v>156</v>
      </c>
      <c r="F28" s="13" t="s">
        <v>93</v>
      </c>
      <c r="G28" s="4" t="s">
        <v>169</v>
      </c>
    </row>
    <row r="29" spans="2:7" ht="99.75" x14ac:dyDescent="0.25">
      <c r="B29" s="30"/>
      <c r="C29" s="35"/>
      <c r="D29" s="1">
        <v>26</v>
      </c>
      <c r="E29" s="14" t="s">
        <v>156</v>
      </c>
      <c r="F29" s="13" t="s">
        <v>94</v>
      </c>
      <c r="G29" s="4" t="s">
        <v>169</v>
      </c>
    </row>
    <row r="30" spans="2:7" ht="71.25" x14ac:dyDescent="0.25">
      <c r="B30" s="30"/>
      <c r="C30" s="35"/>
      <c r="D30" s="1">
        <v>27</v>
      </c>
      <c r="E30" s="14" t="s">
        <v>156</v>
      </c>
      <c r="F30" s="13" t="s">
        <v>95</v>
      </c>
      <c r="G30" s="4" t="s">
        <v>153</v>
      </c>
    </row>
    <row r="31" spans="2:7" ht="128.25" x14ac:dyDescent="0.25">
      <c r="B31" s="30"/>
      <c r="C31" s="35"/>
      <c r="D31" s="1">
        <v>28</v>
      </c>
      <c r="E31" s="5" t="s">
        <v>170</v>
      </c>
      <c r="F31" s="2" t="s">
        <v>96</v>
      </c>
      <c r="G31" s="9" t="s">
        <v>171</v>
      </c>
    </row>
    <row r="32" spans="2:7" ht="99.75" x14ac:dyDescent="0.25">
      <c r="B32" s="30"/>
      <c r="C32" s="35"/>
      <c r="D32" s="1">
        <v>29</v>
      </c>
      <c r="E32" s="5" t="s">
        <v>172</v>
      </c>
      <c r="F32" s="2" t="s">
        <v>97</v>
      </c>
      <c r="G32" s="4" t="s">
        <v>173</v>
      </c>
    </row>
    <row r="33" spans="2:7" ht="85.5" x14ac:dyDescent="0.25">
      <c r="B33" s="30"/>
      <c r="C33" s="35"/>
      <c r="D33" s="1">
        <v>30</v>
      </c>
      <c r="E33" s="14" t="s">
        <v>172</v>
      </c>
      <c r="F33" s="13" t="s">
        <v>98</v>
      </c>
      <c r="G33" s="4" t="s">
        <v>174</v>
      </c>
    </row>
    <row r="34" spans="2:7" ht="71.25" x14ac:dyDescent="0.25">
      <c r="B34" s="30"/>
      <c r="C34" s="35"/>
      <c r="D34" s="1">
        <v>31</v>
      </c>
      <c r="E34" s="14" t="s">
        <v>172</v>
      </c>
      <c r="F34" s="13" t="s">
        <v>99</v>
      </c>
      <c r="G34" s="4" t="s">
        <v>153</v>
      </c>
    </row>
    <row r="35" spans="2:7" ht="71.25" x14ac:dyDescent="0.25">
      <c r="B35" s="30"/>
      <c r="C35" s="35"/>
      <c r="D35" s="1">
        <v>32</v>
      </c>
      <c r="E35" s="14" t="s">
        <v>156</v>
      </c>
      <c r="F35" s="13" t="s">
        <v>100</v>
      </c>
      <c r="G35" s="4" t="s">
        <v>153</v>
      </c>
    </row>
    <row r="36" spans="2:7" ht="99.75" x14ac:dyDescent="0.25">
      <c r="B36" s="30"/>
      <c r="C36" s="35"/>
      <c r="D36" s="1">
        <v>33</v>
      </c>
      <c r="E36" s="14" t="s">
        <v>172</v>
      </c>
      <c r="F36" s="13" t="s">
        <v>101</v>
      </c>
      <c r="G36" s="4" t="s">
        <v>153</v>
      </c>
    </row>
    <row r="37" spans="2:7" ht="99.75" x14ac:dyDescent="0.25">
      <c r="B37" s="30"/>
      <c r="C37" s="35"/>
      <c r="D37" s="1">
        <v>34</v>
      </c>
      <c r="E37" s="14" t="s">
        <v>172</v>
      </c>
      <c r="F37" s="13" t="s">
        <v>102</v>
      </c>
      <c r="G37" s="4" t="s">
        <v>175</v>
      </c>
    </row>
    <row r="38" spans="2:7" ht="71.25" x14ac:dyDescent="0.25">
      <c r="B38" s="31"/>
      <c r="C38" s="35"/>
      <c r="D38" s="1">
        <v>35</v>
      </c>
      <c r="E38" s="14" t="s">
        <v>172</v>
      </c>
      <c r="F38" s="13" t="s">
        <v>103</v>
      </c>
      <c r="G38" s="4" t="s">
        <v>153</v>
      </c>
    </row>
    <row r="39" spans="2:7" ht="71.25" x14ac:dyDescent="0.25">
      <c r="B39" s="37" t="s">
        <v>176</v>
      </c>
      <c r="C39" s="35"/>
      <c r="D39" s="1">
        <v>36</v>
      </c>
      <c r="E39" s="14" t="s">
        <v>172</v>
      </c>
      <c r="F39" s="13" t="s">
        <v>104</v>
      </c>
      <c r="G39" s="4" t="s">
        <v>153</v>
      </c>
    </row>
    <row r="40" spans="2:7" ht="99.75" x14ac:dyDescent="0.25">
      <c r="B40" s="37"/>
      <c r="C40" s="35"/>
      <c r="D40" s="1">
        <v>37</v>
      </c>
      <c r="E40" s="14" t="s">
        <v>172</v>
      </c>
      <c r="F40" s="13" t="s">
        <v>105</v>
      </c>
      <c r="G40" s="4" t="s">
        <v>177</v>
      </c>
    </row>
    <row r="41" spans="2:7" ht="71.25" x14ac:dyDescent="0.25">
      <c r="B41" s="37"/>
      <c r="C41" s="35"/>
      <c r="D41" s="1">
        <v>38</v>
      </c>
      <c r="E41" s="14" t="s">
        <v>154</v>
      </c>
      <c r="F41" s="13" t="s">
        <v>178</v>
      </c>
      <c r="G41" s="4" t="s">
        <v>153</v>
      </c>
    </row>
    <row r="42" spans="2:7" ht="114" x14ac:dyDescent="0.25">
      <c r="B42" s="37"/>
      <c r="C42" s="35"/>
      <c r="D42" s="1">
        <v>39</v>
      </c>
      <c r="E42" s="14" t="s">
        <v>154</v>
      </c>
      <c r="F42" s="13" t="s">
        <v>107</v>
      </c>
      <c r="G42" s="4" t="s">
        <v>179</v>
      </c>
    </row>
    <row r="43" spans="2:7" ht="128.25" x14ac:dyDescent="0.25">
      <c r="B43" s="37"/>
      <c r="C43" s="35"/>
      <c r="D43" s="1">
        <v>40</v>
      </c>
      <c r="E43" s="14" t="s">
        <v>154</v>
      </c>
      <c r="F43" s="13" t="s">
        <v>108</v>
      </c>
      <c r="G43" s="4" t="s">
        <v>180</v>
      </c>
    </row>
    <row r="44" spans="2:7" ht="99.75" x14ac:dyDescent="0.25">
      <c r="B44" s="37"/>
      <c r="C44" s="35"/>
      <c r="D44" s="1">
        <v>41</v>
      </c>
      <c r="E44" s="16" t="s">
        <v>154</v>
      </c>
      <c r="F44" s="12" t="s">
        <v>181</v>
      </c>
      <c r="G44" s="4" t="s">
        <v>182</v>
      </c>
    </row>
    <row r="45" spans="2:7" ht="85.5" x14ac:dyDescent="0.25">
      <c r="B45" s="37"/>
      <c r="C45" s="35"/>
      <c r="D45" s="1">
        <v>42</v>
      </c>
      <c r="E45" s="16" t="s">
        <v>154</v>
      </c>
      <c r="F45" s="12" t="s">
        <v>183</v>
      </c>
      <c r="G45" s="10" t="s">
        <v>153</v>
      </c>
    </row>
    <row r="46" spans="2:7" ht="156.75" x14ac:dyDescent="0.25">
      <c r="B46" s="37"/>
      <c r="C46" s="35"/>
      <c r="D46" s="1">
        <v>43</v>
      </c>
      <c r="E46" s="16" t="s">
        <v>172</v>
      </c>
      <c r="F46" s="12" t="s">
        <v>110</v>
      </c>
      <c r="G46" s="13" t="s">
        <v>184</v>
      </c>
    </row>
    <row r="47" spans="2:7" ht="186" thickBot="1" x14ac:dyDescent="0.3">
      <c r="B47" s="38"/>
      <c r="C47" s="36"/>
      <c r="D47" s="3">
        <v>44</v>
      </c>
      <c r="E47" s="17" t="s">
        <v>172</v>
      </c>
      <c r="F47" s="18" t="s">
        <v>185</v>
      </c>
      <c r="G47" s="11" t="s">
        <v>186</v>
      </c>
    </row>
  </sheetData>
  <mergeCells count="10">
    <mergeCell ref="B2:B3"/>
    <mergeCell ref="C2:C3"/>
    <mergeCell ref="D2:D3"/>
    <mergeCell ref="E2:E3"/>
    <mergeCell ref="F2:F3"/>
    <mergeCell ref="B4:B38"/>
    <mergeCell ref="C4:C11"/>
    <mergeCell ref="C12:C21"/>
    <mergeCell ref="C22:C47"/>
    <mergeCell ref="B39:B47"/>
  </mergeCells>
  <dataValidations count="1">
    <dataValidation allowBlank="1" showErrorMessage="1" promptTitle="ACTIVIDADES" prompt="Escriba el nombre de las actividades que piensa realizar para eliminar las causas raizales de las  no conformidades  " sqref="F2">
      <formula1>0</formula1>
      <formula2>0</formula2>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Bienestar 2023</vt:lpstr>
      <vt:lpstr>Estrategia PESVA</vt:lpstr>
      <vt:lpstr>Estructura Actividades</vt:lpstr>
      <vt:lpstr>'Plan Bienestar 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2023-01-31T16:34:36Z</cp:lastPrinted>
  <dcterms:created xsi:type="dcterms:W3CDTF">2023-01-03T15:21:08Z</dcterms:created>
  <dcterms:modified xsi:type="dcterms:W3CDTF">2023-01-31T16:35:24Z</dcterms:modified>
  <cp:category/>
  <cp:contentStatus/>
</cp:coreProperties>
</file>