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showInkAnnotation="0" codeName="ThisWorkbook"/>
  <xr:revisionPtr revIDLastSave="0" documentId="13_ncr:1_{926328E6-4275-4A66-825C-208B76FB6CFF}" xr6:coauthVersionLast="46" xr6:coauthVersionMax="46" xr10:uidLastSave="{00000000-0000-0000-0000-000000000000}"/>
  <bookViews>
    <workbookView xWindow="-120" yWindow="-120" windowWidth="24240" windowHeight="13140" tabRatio="925" xr2:uid="{00000000-000D-0000-FFFF-FFFF00000000}"/>
  </bookViews>
  <sheets>
    <sheet name="Mapa Riesgos Institucional" sheetId="43" r:id="rId1"/>
    <sheet name="lista desplegabe " sheetId="17" state="hidden" r:id="rId2"/>
  </sheets>
  <externalReferences>
    <externalReference r:id="rId3"/>
  </externalReferences>
  <definedNames>
    <definedName name="_xlnm._FilterDatabase" localSheetId="0" hidden="1">'Mapa Riesgos Institucional'!$K$10:$L$108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7" i="43" l="1"/>
</calcChain>
</file>

<file path=xl/sharedStrings.xml><?xml version="1.0" encoding="utf-8"?>
<sst xmlns="http://schemas.openxmlformats.org/spreadsheetml/2006/main" count="1057" uniqueCount="494">
  <si>
    <t>Reducir</t>
  </si>
  <si>
    <t>Moderado</t>
  </si>
  <si>
    <t>PROCESO</t>
  </si>
  <si>
    <t>SI</t>
  </si>
  <si>
    <t>RIESGO INHERENTE</t>
  </si>
  <si>
    <t>OPCIÓN DE MANEJO</t>
  </si>
  <si>
    <t>EVIDENCIA</t>
  </si>
  <si>
    <t>NO</t>
  </si>
  <si>
    <t>RIESGO RESIDUAL</t>
  </si>
  <si>
    <t>SUBRED INTEGRADA DE SERVICIOS DE SALUD SUR E.S.E</t>
  </si>
  <si>
    <t>DI-GRI-FT-01 V2</t>
  </si>
  <si>
    <t>MISIÓN</t>
  </si>
  <si>
    <t>VISIÓN</t>
  </si>
  <si>
    <t>OBJETIVOS</t>
  </si>
  <si>
    <t>IDENTIFICACIÓN DE PROCESOS</t>
  </si>
  <si>
    <t>SUBPROCESO</t>
  </si>
  <si>
    <t>RIESGO</t>
  </si>
  <si>
    <t>TIPOLOGIA</t>
  </si>
  <si>
    <t>Tipologias :Clínicos, poblacional, Tecnológico, operativo, legal, imagen, estratégico, financiero, LAFT, corrupción, Seguridad Información, ambiental, SST, seguridad paciente</t>
  </si>
  <si>
    <t>COMUNICACIONES</t>
  </si>
  <si>
    <t>CONTRATACIÓN</t>
  </si>
  <si>
    <t>GESTIÓN JURÍDICA</t>
  </si>
  <si>
    <t>LAFT</t>
  </si>
  <si>
    <t>SST</t>
  </si>
  <si>
    <t>CLÍNICOS</t>
  </si>
  <si>
    <t>POBLACIONAL</t>
  </si>
  <si>
    <t>TECNOLÓGICO</t>
  </si>
  <si>
    <t>OPERATIVO</t>
  </si>
  <si>
    <t>LEGAL</t>
  </si>
  <si>
    <t>IMAGEN</t>
  </si>
  <si>
    <t>ESTRATÉGICO</t>
  </si>
  <si>
    <t>FINANCIERO</t>
  </si>
  <si>
    <t>CORRUPCIÓN</t>
  </si>
  <si>
    <t>SEGURIDAD INFORMACIÓN</t>
  </si>
  <si>
    <t>AMBIENTAL</t>
  </si>
  <si>
    <t>SEGURIDAD PACIENTE</t>
  </si>
  <si>
    <t>(SI / NO)</t>
  </si>
  <si>
    <t xml:space="preserve">MATERIALIZACIÓN </t>
  </si>
  <si>
    <t>Comunicación Interna</t>
  </si>
  <si>
    <t>Comunicación Externa</t>
  </si>
  <si>
    <t>Contratación OPS y Bienes &amp; Servicios</t>
  </si>
  <si>
    <t>Defensa Judicial</t>
  </si>
  <si>
    <t>Seguridad del Paciente</t>
  </si>
  <si>
    <t>Habilitación</t>
  </si>
  <si>
    <t>Participación Comunitaria y Servicio al Ciudadano</t>
  </si>
  <si>
    <t>Número de PQRS notificados por recibimiento de dadivas en la consecución de trámites o servicio / Total de PQRS recibidas * 100</t>
  </si>
  <si>
    <t>Porcentaje de oportunidad en la entrega de medicamentos</t>
  </si>
  <si>
    <t>Docencia y servicios</t>
  </si>
  <si>
    <t>Control Interno</t>
  </si>
  <si>
    <t>CONTROL INTERNO</t>
  </si>
  <si>
    <t xml:space="preserve">REPUTACIONAL </t>
  </si>
  <si>
    <t xml:space="preserve">GERENCIAL </t>
  </si>
  <si>
    <t xml:space="preserve">CUMPLIMIENTO DESCRIPTIVO DEL CONTROL  </t>
  </si>
  <si>
    <t>EVITAR</t>
  </si>
  <si>
    <t>REDUCIR</t>
  </si>
  <si>
    <t>COMPARTIR</t>
  </si>
  <si>
    <t>ASUMIR</t>
  </si>
  <si>
    <t>ANALISIS DE RIESGOS</t>
  </si>
  <si>
    <t>INDICADOR</t>
  </si>
  <si>
    <t>Nombre y Cargo</t>
  </si>
  <si>
    <t>Realizado por :</t>
  </si>
  <si>
    <t>Aprobado por:</t>
  </si>
  <si>
    <t xml:space="preserve">Participación social y Atención al Ciudadano. </t>
  </si>
  <si>
    <t xml:space="preserve">RIESGO RESIDUAL DESPUES DE CONTROLES </t>
  </si>
  <si>
    <t>ID</t>
  </si>
  <si>
    <t xml:space="preserve">AMBIENTAL </t>
  </si>
  <si>
    <t xml:space="preserve">CLÍNICO </t>
  </si>
  <si>
    <t xml:space="preserve">CORRUPCIÓN </t>
  </si>
  <si>
    <t xml:space="preserve">ESTRATÉGICO </t>
  </si>
  <si>
    <t xml:space="preserve">FINANCIERO </t>
  </si>
  <si>
    <t xml:space="preserve">SEGURIDAD DEL PACIENTE </t>
  </si>
  <si>
    <t xml:space="preserve">LEGAL </t>
  </si>
  <si>
    <t xml:space="preserve">OPERATIVO </t>
  </si>
  <si>
    <t xml:space="preserve">POBLACIONAL </t>
  </si>
  <si>
    <t xml:space="preserve">IMAGEN </t>
  </si>
  <si>
    <t xml:space="preserve">SEGURIDAD INFORMÁTICA </t>
  </si>
  <si>
    <t xml:space="preserve">SEGUIMIENTO SEGUNDA LINEA DE DEFENSA
 CUATRIMESTRAL </t>
  </si>
  <si>
    <t>Informes de auditoria
Matriz de seguimiento PAMEC</t>
  </si>
  <si>
    <t>total de acciones ejecutadas
Total de acciones planeadas en el periodo *100</t>
  </si>
  <si>
    <t>Vencimiento de términos según la  normatividad vigente para cada acción judicial tramitada por la entidad</t>
  </si>
  <si>
    <t xml:space="preserve">Respuestas y/o conceptos jurídicos ajustados a intereses de particulares o de un tercero. </t>
  </si>
  <si>
    <t>CALIDAD</t>
  </si>
  <si>
    <t>GESTIÓN AMBIENTAL</t>
  </si>
  <si>
    <t xml:space="preserve">Control documental </t>
  </si>
  <si>
    <t>Lista de chequeo y oficios en cumplimiento a la Ley 1712 de 2014</t>
  </si>
  <si>
    <t>Ataques seguridad informática
Número de días con certificación vigente / Total de número de días*100</t>
  </si>
  <si>
    <t>Inoportunidad en  las respuesta a requerimientos, peticiones, quejas  o reclamos  interpuesto por el usuario</t>
  </si>
  <si>
    <t xml:space="preserve">Actas de capacitaciones 
Actas de Articulación </t>
  </si>
  <si>
    <t xml:space="preserve">Actas de capacitaciones 
correos </t>
  </si>
  <si>
    <t xml:space="preserve">CORREOS ELECTRONICOS 
ACTAS </t>
  </si>
  <si>
    <t>Delitos contra la propiedad intelectual y derechos de autor</t>
  </si>
  <si>
    <t>Inefectividad del aseguramiento independiente y objetivo del sistema de gestión del riesgo de la Subred</t>
  </si>
  <si>
    <t>Gestion Ambiental</t>
  </si>
  <si>
    <t>CONTROL INTERNO DISCIPLINARIO</t>
  </si>
  <si>
    <t>Vencimiento de términos por mora en la evaluación</t>
  </si>
  <si>
    <t>Violación de la Reserva Legal</t>
  </si>
  <si>
    <t>control interno disciplinario</t>
  </si>
  <si>
    <t xml:space="preserve">Soporte del seguimiento mensual a la oportunidad de Traslado </t>
  </si>
  <si>
    <t>GESTION DEL RIESGO EN SALUD</t>
  </si>
  <si>
    <t>Emisión de conceptos sanitarios de visitas de Inspección Vigilancia y Control (IVC), ajustados a intereses de particulares o de un tercero.</t>
  </si>
  <si>
    <t>Gestión de riesgo individual y colectivo</t>
  </si>
  <si>
    <t>Número de  conceptos sanitarios de visitas de Inspección Vigilancia y Control (IVC) con presuntas irregularidades, remitidos a la Oficina de Control Interno Disciplinario/Número de  conceptos sanitarios de visitas de Inspección Vigilancia y Control (IVC) realizados en el periodo</t>
  </si>
  <si>
    <t>Número de actos de violencia e inseguridad contra los colaboradores en el desarrollo de funciones en campo
Número de actos de violencia e inseguridad contra los colaboradores en el desarrollo de funciones en campo/Número de colaboradores en desarrollo de funciones en campo</t>
  </si>
  <si>
    <t>Consulta Especializada</t>
  </si>
  <si>
    <t>Sumatoria de la diferencia de días calendario entre la fecha en que se asignó la cita de (medicina interna; pediatría; obstetricia) y la fecha en la cual el usuario la solicitó</t>
  </si>
  <si>
    <t xml:space="preserve">No de eventos adversos presentados en la consulta ambulatoria o prioritaria / Total de consultas realizadas en el periodo </t>
  </si>
  <si>
    <t xml:space="preserve">GESTIÓN  FINANCIERA </t>
  </si>
  <si>
    <t xml:space="preserve">GESTIÓN DE TALENTO HUMANO </t>
  </si>
  <si>
    <t>Incumplimiento de reportes de informes de SARLAFT</t>
  </si>
  <si>
    <t>Posibilidad que los Estados Contables no reflejen la realidad económica de la entidad</t>
  </si>
  <si>
    <t xml:space="preserve">Reportes en PDF ante la UIAF. </t>
  </si>
  <si>
    <t xml:space="preserve">Plan de Ventas y Plan de
Mercadeo 
Informe de costos de los servicios y paquetes ofertados por la entidad </t>
  </si>
  <si>
    <t xml:space="preserve">
Conciliaciones de las Dependencias. 
Correo cronograma de Cierre Contable (Mensual)
</t>
  </si>
  <si>
    <t xml:space="preserve">Conciliación firmada por las partes. 
Cronograma mensual
Soporte de auditoria y
socialización </t>
  </si>
  <si>
    <t xml:space="preserve">Proyección de recaudo mensual
Actas con ejecutivos de cuenta
Soportes de radicación de la
circularización y gestión del
área de cartera . </t>
  </si>
  <si>
    <t>Cuentas con técnicos de glosas
Conciliación firmada por las partes
Soportes de implementación del
sistema o gestión adelantada</t>
  </si>
  <si>
    <t xml:space="preserve">Actas con técnicos de glosas
Soportes de implementación del
sistema o gestión adelantada
Conciliación firmada por las partes </t>
  </si>
  <si>
    <t xml:space="preserve">GESTIÓN COMPLEMENTARIOS </t>
  </si>
  <si>
    <t>GESTIÓN DE URGENCIAS</t>
  </si>
  <si>
    <t xml:space="preserve">Gestión de Gastos </t>
  </si>
  <si>
    <t xml:space="preserve">Gestión Ingresos </t>
  </si>
  <si>
    <t xml:space="preserve">Ingreso Laboral </t>
  </si>
  <si>
    <t xml:space="preserve">Permanencia Laboral </t>
  </si>
  <si>
    <t>Faltante de cuotas moderadoras / Total del valor de recaudo por cuotas moderadoras del mes</t>
  </si>
  <si>
    <t xml:space="preserve">(Total facturación radicada
en el periodo / Total
facturación generada en el
periodo)*100%
</t>
  </si>
  <si>
    <t xml:space="preserve"> Numero de Reportes emitidos por la entidad a la UIAF / Total de Reportes Programados # 12</t>
  </si>
  <si>
    <t>Porcentaje de Cumplimiento de los Planes de Trabajo de los Proyectos de infraestructura y dotación</t>
  </si>
  <si>
    <t>No. De informes de seguimiento contractual  realizados /No. De  contratos vigentes para el periodo  *100
No. De informe de costo de los servicios generados /No. De informes de costo de los servicios  programados *100</t>
  </si>
  <si>
    <t>hospitalaria</t>
  </si>
  <si>
    <t>Procesos aperturados. /Cartera remitida vs. *100</t>
  </si>
  <si>
    <t>Proyectos</t>
  </si>
  <si>
    <t>Mercadeo</t>
  </si>
  <si>
    <t>Cumplimiento Componente otras iniciativas - PAAC</t>
  </si>
  <si>
    <t>Cumplimiento del Plan Anual de Auditorias de OCI</t>
  </si>
  <si>
    <t>Alto</t>
  </si>
  <si>
    <t>La Subred Integrada de Servicios de Salud Sur ESE, presta Servicios de Salud a través de un Modelo de Atención Integral en Red, bajo los enfoques de Gestión Integral del Riesgo, Seguridad, fortaleciendo la formación académica orientada a la investigación Científica e innovación, con un Talento Humano Comprometido, Humanizado y Competente que contribuya al mejoramiento de las condiciones de salud de nuestros usuarios urbanos y rurales de las localidades de Usme, Ciudad Bolívar, Tunjuelito y Sumapaz.</t>
  </si>
  <si>
    <t>Ataque a la seguridad informática de la institución</t>
  </si>
  <si>
    <t>Recibir dádivas en beneficio propio o de un tercero, favoreciendo la consecución de un trámite o un servicio sin el cumplimiento de requisitos.</t>
  </si>
  <si>
    <t>Sobreocupación de capacidad instalada en práctica académica  simultanea</t>
  </si>
  <si>
    <t>Escasa competitividad en el sector salud, ante la baja innovación social</t>
  </si>
  <si>
    <t>Alteración , ocultamiento y sustracción de información documental por interés propio o de terceros</t>
  </si>
  <si>
    <t>Disminución de la base social de participación por falta de recursos logísticos  y/o de apoyo a las actividades comunitarias.</t>
  </si>
  <si>
    <t>Probabilidad de Cierre de escenarios de práctica formativa</t>
  </si>
  <si>
    <t xml:space="preserve">Incumplimiento en el debido proceso adelantado desde Jurídica, para la recuperación de cartera de cobro coactivo   </t>
  </si>
  <si>
    <t>Uso del poder en evaluación tardía y/o contraria a la ley de la queja o informe en beneficio o interés propio o de un tercero</t>
  </si>
  <si>
    <t>Ocultamiento o manipulación de información relacionada con la planeación estratégica, plan de ventas, proyectos de inversión, sus resultados y metas alcanzadas para favorecimiento particular o de un tercero</t>
  </si>
  <si>
    <t xml:space="preserve">Manipular, no divulgar u ocultar información considerada pública a los grupos de interés en beneficio propio o  de un particular </t>
  </si>
  <si>
    <t xml:space="preserve">Prevalencia del interés  personal sobre el general en beneficio del individuo </t>
  </si>
  <si>
    <t>Pérdida de validez de la decisión de un proceso disciplinario</t>
  </si>
  <si>
    <t xml:space="preserve">Formatos de prestamos documentales efectuados en el periodo y correos electrónicos de prestamos documentales  </t>
  </si>
  <si>
    <t xml:space="preserve">Formato de verificación de criterios habilitantes técnicos </t>
  </si>
  <si>
    <t xml:space="preserve">Pantallazo y vigencia del Certificado SSL
log de eventos de los Firewall </t>
  </si>
  <si>
    <t xml:space="preserve">correos electrónicos 
pantallazos , sistema Bogotá te Escucha 
Aplicativo Orfeo 
Matriz de Auto control PQRS
FORMATO DE ENTEGA DE CORRESPONDENCIA </t>
  </si>
  <si>
    <t xml:space="preserve">Acta de seguimiento, con  soportes de gestión </t>
  </si>
  <si>
    <t xml:space="preserve">formato Diligenciado y actas de comité docencia servicio </t>
  </si>
  <si>
    <t>Soporte de la verificación del software antiplagio</t>
  </si>
  <si>
    <t>Matriz de seguimiento de tutelas, derechos de petición, procesos judiciales 
Cuadro relación de tramites de pagos de sentencias judiciales</t>
  </si>
  <si>
    <t>1, Acta de Comité CICCI
2, Matriz de seguimiento al PM
3, Oficios de notificación al proceso responsable del Plan de Mejora
1. Acta de Reunión de Equipo
2. Acta de reunión individual de observaciones a informes presentados
3. Soportes físicos de las actividades</t>
  </si>
  <si>
    <t xml:space="preserve">1. Formulación y publicación de la Política y Estrategia
2. Seguimiento a PAAC Gestión Riesgos de Corrupción, identificación riesgo y controles
3. Seguimiento a PAAC componente Integridad actividades pedagógicas
1. Acta de Comité de Gestión y Desempeño
2. Evaluación al Plan de Trabajo cuya línea base es el resultado de la aplicación del autodiagnóstico de Conflictos de Interés
</t>
  </si>
  <si>
    <t>Soportes Fotográficos 
informe Mensual 
soporte de Capacitaciones</t>
  </si>
  <si>
    <t>1) Informe de gestión del servicio Farmaceutico.
2) Formato de aleatorios diligenciados. 
3)Formato de demanda Insatisfecha</t>
  </si>
  <si>
    <t xml:space="preserve">Soporte de socialización actas y listados de asistencia </t>
  </si>
  <si>
    <t>1. Actas de inducción y reinducción de capacitación
2.Soporte de la presentación de la capacitación realizada
3. Estrategia implementada para reporte de cultura
4. Acta de comité de seguridad del paciente</t>
  </si>
  <si>
    <t>1. Actas de inducción y reinducción de capacitación
2.Soporte de la presentación de la capacitación realizada
3. Análisis de la curva de aprendizaje</t>
  </si>
  <si>
    <t xml:space="preserve">Matriz de necesidad de talento humano de la dirección de ambulatorios 
Correo electrónico </t>
  </si>
  <si>
    <t>Reporte aplicativo seguridad del paciente 
Reporte a mesa de ayuda técnica</t>
  </si>
  <si>
    <t xml:space="preserve">Matriz de ejecución presupuestal ye informes de ejecución </t>
  </si>
  <si>
    <t>1) Lista de chequeo de requisitos mínimos.
2) Matriz mensual de seguimiento  cobro coactivo.
3) Evidencia de soporte de devolución a la Dirección Financiera-Cartera ( oficio interno)  de subsanación de requisitos.</t>
  </si>
  <si>
    <t>Informe seguimiento mensual
Seguimiento al plan de acción por equipo de Acreditación</t>
  </si>
  <si>
    <t xml:space="preserve">Soporte de inducción a dinámica gerencial 
Informe de Auditoria </t>
  </si>
  <si>
    <t>Aceptación de dádivas o cobro para beneficio a nombre de propio o de terceros, durante la prestación de servicio de transporte Asistencial.</t>
  </si>
  <si>
    <t>% de Cumplimiento de Plan de trabajo Social
# de actividades cumplidas por trabajo social de Gestión de Abandono / Total de Actividades Programadas en el periodo*100
Meta : 100%</t>
  </si>
  <si>
    <t xml:space="preserve">Configuración demandas por contratos realidad y fallas en la prestación del servicio "notificadas en la vigencia"
</t>
  </si>
  <si>
    <t>RESPUESTAS Y/O CONCEPTOS JURIDICOS AJUSTADOS A LA NORMATIVAD.
 (numero de tutelas, derechos de petición, procesos judiciales ajustados a la normatividad / total de tutelas, derechos de petición y procesos recibidos en el periodo *100</t>
  </si>
  <si>
    <t>Contratos con consulta de LAFT en listas restrictivas y resultado favorable para continuar con contratación
(#contratos con consulta LAFT en listas restrictivas y resultado favorable para seguir con contratación / # contratos verificados en listas restrictivas )*100</t>
  </si>
  <si>
    <t xml:space="preserve">Oportunidad de cirugías menor a treinta días </t>
  </si>
  <si>
    <t>1. proporción de eventos adversos relacionados con la administración de medicamentos en el servicio 2. numero de eventos reportados/total egresos en el periodo *100 y se expresa en %:</t>
  </si>
  <si>
    <t>1. % cumplimiento de completitud de registros clínicos mayor al 85 % 2. % de Adherencia a GPC mayor al 90% 3. % de cobertura de resultados socializados mayor al 90%.</t>
  </si>
  <si>
    <t xml:space="preserve">numero de quejas de colaboradores relacionadas con la supervisión </t>
  </si>
  <si>
    <t># total de fallas activas / # total de exámenes tomados  en el periodo *100</t>
  </si>
  <si>
    <t>#  de complicaciones presentadas en los procedimientos / total de procedimientos realizados en el periodo*100</t>
  </si>
  <si>
    <t># de eventos reportados por mala entrega de resultados / total de exámenes realizados en el periodo*100</t>
  </si>
  <si>
    <t xml:space="preserve">No convenios o contratos identificados con corrupción /total convenio o contratos asignados </t>
  </si>
  <si>
    <t xml:space="preserve">No de conciliaciones efectuadas mensualmente / Total de Conciliaciones programadas en el cronograma de cierre mensual de Contabilidad </t>
  </si>
  <si>
    <t>Defensa Judicial
-
Asesoría Juridica</t>
  </si>
  <si>
    <t>Asesoría Juridica</t>
  </si>
  <si>
    <t>Contratos publicados en SECOP con lleno de requisitos
(#contratos con lleno de requisitos en el periodo publicados en Secop / # contratos para legalización en el periodo)*100</t>
  </si>
  <si>
    <t>Hospitalización</t>
  </si>
  <si>
    <t xml:space="preserve"># de capacitaciones realizadas / Total de capacitaciones programadas en el Plan de Capacitación de la entidad. </t>
  </si>
  <si>
    <t xml:space="preserve">GESTIÓN ADMINISTRATIVA </t>
  </si>
  <si>
    <t xml:space="preserve">1.  Correos electrónicos
2.  Inventarios aleatorios
3. Informe de inventario final (anual)
</t>
  </si>
  <si>
    <t xml:space="preserve">TECNOLOGÍA BIOMÉDICA </t>
  </si>
  <si>
    <t>Como evidencia se cuenta con Plan de trabajo de mantenimiento preventivo, Reportes de mantenimiento y el reporte de Eventos adversos asociado a tecnología biomédica.</t>
  </si>
  <si>
    <t xml:space="preserve">Actas y listados de Asistencia </t>
  </si>
  <si>
    <t xml:space="preserve">MANTENIMIENTO </t>
  </si>
  <si>
    <t xml:space="preserve">ACTIVOS FIJOS </t>
  </si>
  <si>
    <t>1. Porcentaje de cumplimiento del Plan de Mantenimiento preventivo de equipos biomédicos.
(acciones cumplidas del Plan / acciones programadas)*100
2.Eventos adversos relacionados con funcionamiento de Equipos Biomedicos
 Numero de eventos adversos relacionados con afectación de servicios por cuasa de  equipos biomedicos en el periodo objeto de evaluación / total de eventos adversos en el mismo periodo *100</t>
  </si>
  <si>
    <t>Adquisición de equipos biomédicos efectivos según necesidades de los serivicios
total de equipos biomedicos adquiridos que suplen las necesidades de los servicios solicitantes / total de equipos biomedicos adquiridos en la vigencia</t>
  </si>
  <si>
    <t>Documento soporte de socialización en el Comité de Conciliación  del comportamiento de las demandas con resultados de tendencia
Listado de Asistencia a la jornada de capacitación
Implementación de evaluación de conocimiento</t>
  </si>
  <si>
    <t>1. Aplicación escala riesgo de caída en sistema dinámica gerencial 
2. Registro de notas de Enfermeria evidenciando medidas preventivas y nivel del riesgo.</t>
  </si>
  <si>
    <t xml:space="preserve">Posibilidad de que persistan las brechas entre la calidad esperada y la calidad observada, identificadas a partir de la autoevaluación del PAMEC debido a que no se cumple con las acciones instauradas dentro del proceso de mejora </t>
  </si>
  <si>
    <t>Posibilidad de afectación reputacional y económica de la Subred por incremento de los eventos adversos prevenibles debido a la inoportunidad en la identificación e intervención de las acciones inseguras que ocasionan los sucesos.</t>
  </si>
  <si>
    <t xml:space="preserve">Informes de auditoria 
Informe de seguimiento al cumplimiento de acciones </t>
  </si>
  <si>
    <t xml:space="preserve">No novedades contractuales publicadas vs sivicof / No de novedades  suscritos  </t>
  </si>
  <si>
    <t>Oportunidad de traslados internos</t>
  </si>
  <si>
    <t>Oportunidad de triage II</t>
  </si>
  <si>
    <t>Adherencia a la calidad del registro de H.C</t>
  </si>
  <si>
    <t># de personal capacitado en prevención de riesgos de corrupción / total de personal programado en el periodo*100</t>
  </si>
  <si>
    <t>Posible pérdida del certificado de acreditación debido al incumplimiento en los resultados de la autoevaluación de acreditación, que refleje un retroceso en el mejoramiento continuo de los procesos</t>
  </si>
  <si>
    <t>GESTIÓN DE LA INFORMACIÓN TIC</t>
  </si>
  <si>
    <t>Favorecimiento a terceros en la evaluación técnica que se realiza a los oferentes en procesos precontractuales relacionados a impresos y comunicaciones.</t>
  </si>
  <si>
    <t xml:space="preserve">
Porcentaje de evaluaciones técnicas realizadas</t>
  </si>
  <si>
    <t xml:space="preserve">Fortalecimiento de imagen Institucional
Número de notas positivas publicadas en medios/Número de notas negativas </t>
  </si>
  <si>
    <t xml:space="preserve">Larga estancia de Pacientes en Abandono social por  falta de gestión social </t>
  </si>
  <si>
    <t xml:space="preserve">Plataforma Secop II ID de Publicación </t>
  </si>
  <si>
    <t xml:space="preserve">Registro de consultas de listas restrictivas
Muestreo  Verificación jurídica lista de chequeo  donde se evidencia los antecedentes y Cámara de Comercio 
Soportes de capacitación en PAAC y código de integridad y procedimientos de contratación  
</t>
  </si>
  <si>
    <t>Número de colaboradores con información según encuesta / número total de colaboradores encuestados</t>
  </si>
  <si>
    <t>Posibilidad de una identificación parcial del incumplimiento de las condiciones mínimas  de habilitación requeridas según la resolución 3100 debido a la a la ausencia de un diagnóstico.</t>
  </si>
  <si>
    <t>Mantener la acreditación
Calificación mayor o igual a 3.0 en la autoevaluación de acreditación.</t>
  </si>
  <si>
    <t>Número de inventarios de control de vacunas que coinciden / Número de inventarios de control de vacunas realizados</t>
  </si>
  <si>
    <t>Acta de socialización del protocolo
Lista de chequeo al cumplimiento del protocolo</t>
  </si>
  <si>
    <t>Pérdida de vacunas</t>
  </si>
  <si>
    <t>Acreditación</t>
  </si>
  <si>
    <t>Cirugía</t>
  </si>
  <si>
    <t>Incumplimiento normativo por parte del Proceso de Gestión Ambiental</t>
  </si>
  <si>
    <t xml:space="preserve">1. Matriz de cumplimiento normativo (anual)
2. Lista de chequeo de verificación (trimestrales)
3. Plan de mejora de unidad asistencial e informes de caracterización de vertimientos  de laboratorio(anual).
4. Estudio de emisiones atmosfericas en las calderas ubicadas en las unidades de la Subred Sur  (Anual).
5.Resgistro de Publicidad Exterior Visual. ( cada cuatro años a partir de notificación por parte de la Secretaria Distrital de Ambiente.)
</t>
  </si>
  <si>
    <t>1. Capacitaciones listados de asistencia, postest, (trimestral)
2. Lista de chequeo de verificación (trimestrales)
3. Indicadores de Consumo</t>
  </si>
  <si>
    <t>Como evidencia se cuenta con el seguimiento del Plan de Mantenimiento preventivo de infraestructura, Reportes de mantenimiento generados en mesa de ayuda. 
Correos eletronicos , de solicitudes de materiales  de forma oportuna para atender las necesidades
Adicionalmente se cuenta con los informes diarios diligenciados por el personal de mantenimiento formato GA-MAN-FT-03-V1; Las rutinas diarias realizadas por los tecnicos electricos Formato GA-MAN-FT-08-V1 donde se fortalece el control a equipos industriales y estado del Manifull.</t>
  </si>
  <si>
    <t>1.(No. de  funcionarios, contratistas y proveedores  socializados /No. Total de  funcionarios, contratistas y proveedores proyectados )*100
2.  % de adherencia trimestral por Subred
3. Consumo per cápita de agua (m3/persona) en el periodo
4. Consumo per cápita de energía (KW/persona) en el periodo</t>
  </si>
  <si>
    <t>1. % de cumplimiento normativo por la Subred Sur.</t>
  </si>
  <si>
    <t xml:space="preserve">
BIENESTAR, CAPACITACIÓN, SEGURIDAD Y SALUD EN EL TRABAJO.
Total de actividades realizadas *100/ Total de actividades programadas
</t>
  </si>
  <si>
    <t xml:space="preserve">Numero de Novedades incluidas en nómina que correspondan a cada servidor público  *100/ Total de Novedades recibidas e ingresadas en el Software de Nómina en el periodo </t>
  </si>
  <si>
    <t>Perdida documental de archivos físicos y Electrónicos</t>
  </si>
  <si>
    <t>Resultado indicador control documental
Informe de la Línea Control Documental</t>
  </si>
  <si>
    <t xml:space="preserve">Matriz de cumplimiento de las trasferencias documentales y correos electrónicos de las transferencias con la acta de recibo.  
Acta, post-test y medición de la adherencia de la capacitación </t>
  </si>
  <si>
    <t>Administración de archivos</t>
  </si>
  <si>
    <t>Incremento de eventos generadores de daño antijurídico</t>
  </si>
  <si>
    <t>Capacitación a supervisores - semestral
Cada 2 meses correos electrónicos de solicitud entrega de informes finales a los supervisores - Matriz de seguimiento
Verificación al seguimiento de informes emitidos por los supervisores</t>
  </si>
  <si>
    <t xml:space="preserve">Plataforma Secop II  ID PUBLICACION
Evidencia por Secop II la aprobación de las Garantías
Evidencia por Secop II Designación del supervisor 
</t>
  </si>
  <si>
    <t>1. Lista de chequeo del correcto diligenciamiento de la historia clínica de forma aleatoria 
2. Informe auditorias Mentoring, Auditorias de Adherencia a GPC  
3. Listado de asistencia y actas de socializaciones realizadas al personal asistencial.</t>
  </si>
  <si>
    <t>Diagnósticos de necesidades e informe
Planes de Bienestar e Incentivos, Capacitación y Seguridad y en el Trabajo
Actas de Comité de Gestión y Desempeño Institucional
Ficha del indicador de cada Plan
Informe  trimestral y anual  de Gestión de  cada Plan</t>
  </si>
  <si>
    <t>Matriz de canales internos de comunicación.
Matriz de envíos masivos.</t>
  </si>
  <si>
    <t># Numero de Historias laborales deterioradas o perdidas / Total de las historias laborales de la entidad en custodia de la Direccion de Talento Humano 
Total de líneas de trabajo que cumplen con los lineamientos de la Tablas de Retención Documental*100/Total de líneas de trabajo  de Gestión de Talento Humano</t>
  </si>
  <si>
    <t>No de consultas del muestreo en las listas restrictivas/Muestreo aleatorio de las listas restrictivas</t>
  </si>
  <si>
    <t>No de Necesidades realizadas/No necesidades radicadas</t>
  </si>
  <si>
    <t>Gestión de Urgencias</t>
  </si>
  <si>
    <t>GESTIÓN DOCUMENTAL</t>
  </si>
  <si>
    <t>PARTICIPACIÓN COMUNITARIA Y SERVICIO AL CIUDADANO</t>
  </si>
  <si>
    <t>GESTIÓN DEL CONOCIMIENTO</t>
  </si>
  <si>
    <t>GESTIÓN DE SERVICIOS HOSPITALARIOS</t>
  </si>
  <si>
    <t xml:space="preserve">Planeación </t>
  </si>
  <si>
    <t>Tecnología de Información y Comunicación en Salud</t>
  </si>
  <si>
    <t>Información y análisis de la información</t>
  </si>
  <si>
    <t>Probabilidad de un generar un impacto ambiental fuera de los paramentros establecidos en la politica ambiental de la entidad</t>
  </si>
  <si>
    <t>Gloria Libia Polania Aguillon
Jefe de Oficina Asesora de Desarrollo Institucional</t>
  </si>
  <si>
    <t>Consolidado y Revisado por:</t>
  </si>
  <si>
    <t>Lideres de Procesos</t>
  </si>
  <si>
    <t xml:space="preserve">Celebración del contrato sin el lleno de requisitos de perfeccionamiento y legalización del contrato para el beneficio de un tercero </t>
  </si>
  <si>
    <t xml:space="preserve">Utilizar a la entidad como instrumento para la canalización de recursos hacia la realización de actividades de financiamiento al terrorismo u ocultamiento de activos provenientes de actividades ilícitas </t>
  </si>
  <si>
    <t>Planillas de control de prestamos de hojas de vida
Libro radicador de prestamo de documentos , ingreso y salida de correspondencia.
Reporte de fallas en la infraestructura
Informe semestral y anual</t>
  </si>
  <si>
    <t xml:space="preserve">Usuario desorientado y/o  desinformado por  causas inherentes  al proceso de participación </t>
  </si>
  <si>
    <t>Favorecimiento propio o a terceros en la supervisión de contratos de bienes o servicios y/o OPS en la Dirección Hospitalaria</t>
  </si>
  <si>
    <t>Agenda colaborativa de innovación, actas de Comité de Investigación y Ética, Registro de aprobación de productos de innovación GC-INV-FT-09 V1</t>
  </si>
  <si>
    <t>Actas de Comités docencia servicios, actas de Comité de Investigación</t>
  </si>
  <si>
    <t>Soporte físico de autoevaluación</t>
  </si>
  <si>
    <t>Extremo</t>
  </si>
  <si>
    <t xml:space="preserve">Inadecuada toma de decisiones estructuradas de proyectos de investigación que afecten la gestión eficientemente. </t>
  </si>
  <si>
    <t>Debilidad en las competencias de seguimiento y control  de los supervisores</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</si>
  <si>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Organizacional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</si>
  <si>
    <t>Generación de glosas atribuibles a falsedad de soportes</t>
  </si>
  <si>
    <t xml:space="preserve">
1. Matriz de seguimiento de Inducción y Certificados
2 y 3 . Actas o formatos establecidos</t>
  </si>
  <si>
    <t>1. Plan de contingencia
2. Cronograma de mantenimiento e  Informe estado de equipos biomédicos
3. Cuadros de turno
4. Formato mensual de entrega de turno
1,2,3,4 Lista de chequeo de verificaciones de líder servicio de Radiología e Imágenes Diagnósticas</t>
  </si>
  <si>
    <t xml:space="preserve">Sumatoria del número de horas transcurridas entre la solicitud del servicio  de Imagenología - Radiología simple y el momento en el que está disponible el resultado/Total de atenciones en servicios de Imagenología – Radiología simple
Sumatoria del número de horas transcurridas entre la solicitud del servicio Imagenología -TAC y el momento en el que está disponible el resultado/Total de atenciones en servicios de Imagenología – TAC
ESTÁNDAR
Hospitalización - Urgencias: 1 a 4 horas
Ambulatorios: 48 a 72 horas
</t>
  </si>
  <si>
    <t xml:space="preserve">Base de datos
Actas de reuniones </t>
  </si>
  <si>
    <t xml:space="preserve">Actas de reuniones </t>
  </si>
  <si>
    <t xml:space="preserve">Acuerdo de Confidencialidad (1)
Actas de reuniones  (2-3)
</t>
  </si>
  <si>
    <t>Pérdida de recursos por la inoportunidad de certificar los saldos comprometidos no ejecutados en contratos finalizados, para reintegrar o liberar al presupuesto de la entidad.</t>
  </si>
  <si>
    <t>Informe mensual de revisión de puntos de control y movimiento de biológicos</t>
  </si>
  <si>
    <t xml:space="preserve">Registro de consultas de listas restrictivas
Muestreo Verificación jurídica
Lista de chequeo  donde se evidencia los formatos que aplique diligenciados
Soportes de capacitación en PAAC y código de integridad y procedimientos de contratación
</t>
  </si>
  <si>
    <t>No Informes  finales allegados/Total de  contratos terminados</t>
  </si>
  <si>
    <t xml:space="preserve">
1. Tabla mensual de la aplicación del control   
2. Formato de seguimiento concurrente o retrospectivo    
3. Actas</t>
  </si>
  <si>
    <t>No. de Supervisores y apoyos a supervisión capacitados/ Total de supervisores y apoyos a supervisión</t>
  </si>
  <si>
    <t>Correos electrónicos reportando los contratos terminados.
Informe sobre  reintegros de dinero por liquidación y/o liberación de saldos comprometidos no ejecutados.</t>
  </si>
  <si>
    <t>Documento con firma del Jefe de Oficina Asesora Jurídica que reposa en el archivo físico de la Oficina
Libro radicador
Radicación Plataforma Orfeo</t>
  </si>
  <si>
    <t xml:space="preserve">Total de auditorias programadas y ejecutadas / Total de auditorias programadas </t>
  </si>
  <si>
    <t>DESARROLLO INSTITUCIONAL</t>
  </si>
  <si>
    <t>Matriz de seguimiento a convenios</t>
  </si>
  <si>
    <t>Convenios</t>
  </si>
  <si>
    <t>No. Convenios vencidos / Total convenios en ejecución</t>
  </si>
  <si>
    <t>1) Informe mensual de los proyectos con seguimiento a los planes de trabajo. Mes vencido</t>
  </si>
  <si>
    <t>Aplicación inadecuada del Nuevo Marco Normativo Contable aplicable a las empresas que no cotizan en el mercado de valores y que no captan ni administran ahorro del público.</t>
  </si>
  <si>
    <t>(Numero total de correctivos reportados por mal uso / Número total de correctivos reportados *100</t>
  </si>
  <si>
    <t>Estados Financieros firmados
Actas de reunión
Certificados de validación de información enviada</t>
  </si>
  <si>
    <t>Acta de revisión debidamente soportada</t>
  </si>
  <si>
    <t>Cuadres de Caja Recaudadoras 
Comprobantes de la transportadora de valores y consignaciones</t>
  </si>
  <si>
    <t xml:space="preserve">(valor total recaudado /Valor total facturación radicada)*100% </t>
  </si>
  <si>
    <t xml:space="preserve">(Total de la glosa recibida de la vigencia / total radicado en
el periodo de la vigencia)*100% </t>
  </si>
  <si>
    <t>(Total de las devoluciones recibidas de la vigencia/total radicado de la vigencia)*100%</t>
  </si>
  <si>
    <t xml:space="preserve"># de informes presentados / # de informes a presentar </t>
  </si>
  <si>
    <t>Egresos correctos  / Total de egresos revisados *100%</t>
  </si>
  <si>
    <t>Actas de reunión
Actas de asistencia</t>
  </si>
  <si>
    <t>Ficha técnica del indicador de oportunidad de cirugía.</t>
  </si>
  <si>
    <t xml:space="preserve">1. Informe que incluye información de  resultados de aplicación de las listas de chequeo.
2. Reporte Seguridad del Paciente de eventos adversos asociados a la administración de medicamentos.
</t>
  </si>
  <si>
    <t>1. Tasa de caída en el servicio (UCI, hospitalización, cirugía) 
2. Número de caídas en el servicio/sumatorio días de estancia paciente en el periodo *100 y se expresa en %.</t>
  </si>
  <si>
    <t>Informe que incluye información resultados de aplicación de las listas de chequeo.
Información facilitada por parte del programa de Prevención de Infecciones relacionado con hallazgos de infección de torrente sanguíneo.</t>
  </si>
  <si>
    <t>Informe que incluye información resultados de aplicación de las listas de chequeo.
Información facilitada por parte del programa de Prevención de Infecciones relacionado con hallazgos de infecciónasociadas al uso de catéteres vesicales</t>
  </si>
  <si>
    <t xml:space="preserve">1. Tasa de incidencia de infección del torrente sanguíneo asociado a catéter ITS y AC  </t>
  </si>
  <si>
    <t xml:space="preserve">Tasa de incidencia de Infecciones del tracto urinario asociado a catéter </t>
  </si>
  <si>
    <t>Insuficiencia de perfiles y/u oferentes para dar trámite de gestión contractual y/o novedades contractuales que provoquen la afectación oportuna de la prestación de los servicios misionales.</t>
  </si>
  <si>
    <t>Inoportunidad en el cumplimiento del principio de publicidad en los procesos de contratación</t>
  </si>
  <si>
    <t>Lista de asistencia que relacione los participantes capacitados por contratación frente la supervisión de contratos de bienes o servicios y/o OPS en la Dirección Hospitalaria</t>
  </si>
  <si>
    <t>1. Informe trimestral de adherencia a guías por parte de la oficina de calidad de la subred sur.
2. Listado de asistencia a socialización de guías de manejo. 
3. Soportes de simulacros de código rojo.</t>
  </si>
  <si>
    <t xml:space="preserve">Base de Datos del proceso precontractual CPS y Bienes y Servicios
Base de datos de seguimiento de la gestión contractual que incluye novedades (ByS y CPS)  
Reporte sivicof mensual     </t>
  </si>
  <si>
    <t>Escenarios de práctica formativa evaluados 
# de escenarios evaluados / total de escenarios programados en el periodo * 100</t>
  </si>
  <si>
    <t xml:space="preserve">Estudiantes en práctica simultánea
# de estudiantes que rotaron / # estudiantes por capacidad académica instalada *100
</t>
  </si>
  <si>
    <t>Proyectos armonizables con toma de decisiones
# de proyectos armonizables  / # proyectos postulados en el periodo*100</t>
  </si>
  <si>
    <t>Ejecución de productos de innovación
# de registros clasificados en innovación / total de registros postulados en innovación *100</t>
  </si>
  <si>
    <t>Protocolos con verificación antiplagio
# de protocolos sometidos a plan antiplagio / total de protocolos presentados ante el comité de ética en investigación *100</t>
  </si>
  <si>
    <t>Oportunidad en Términos de respuesta de acciones judiciales 
 (numero de tutelas, derechos de petición, procesos judiciales fueron tramitados oportunamente conforme a ley / total de tutelas, derechos de petición y procesos con fecha de cumplimiento en el periodo *100)</t>
  </si>
  <si>
    <t>Posibilidad de afectación económica que se refleja en los estados financieros, debido a la pérdida de activos que hacen parte de la Propiedad, Planta y Equipo de la entidad</t>
  </si>
  <si>
    <t>Martha Ambrosio- Referente Riesgos
Betty González- Profesional Apoyo</t>
  </si>
  <si>
    <t>Bajo</t>
  </si>
  <si>
    <t xml:space="preserve">Posibilidad de afectación reputacional y económica de la Subred por la inoportunidad en asignación de citas de especialidades básicas debido a la no asignación en los tiempos establecidos de acuerdo a la normatividad vigente </t>
  </si>
  <si>
    <t>Posibilidad de afectación reputacional y económica por multas y sanciones de los entes de control, debido al deterioro de la imagen institucional.</t>
  </si>
  <si>
    <t>PECO.
Actas y listados de asistencia.
Matriz de disponibilidad de Comunicaciones.
Matriz de monitoreo de medios masivos de comunicación.
Matriz de monitoreo de medios comunitarios de comunicación.
Matriz de imagen institucional.
Reporte mesa de ayuda</t>
  </si>
  <si>
    <r>
      <t xml:space="preserve">Posibilidad de afectación de la gestión institucional </t>
    </r>
    <r>
      <rPr>
        <sz val="14"/>
        <rFont val="Calibri"/>
        <family val="2"/>
      </rPr>
      <t xml:space="preserve"> por c</t>
    </r>
    <r>
      <rPr>
        <sz val="14"/>
        <color indexed="8"/>
        <rFont val="Calibri"/>
        <family val="2"/>
      </rPr>
      <t>obertura insuficiente de la comunicación interna en la institución</t>
    </r>
  </si>
  <si>
    <t>PLANEACION:Matriz de POA institucional y acta de Comité de Gestión y Desempeño, y Junta Directiva.
PROYECTOS:Informe radicado de interventoria a la Subred,  informes mesuales de convenios radicados por la Subred a la SDS y Matriz de seguimiento semanal.
PLAN DE VENTAS:Matriz de verificación de parametrización del sistema - módulo de contratación.Informe radicado de interventoria a la Subred,  informes radicados por la Subred a la SDS, matriz de seguimiento semanal compartida mediante drive con SDS. Los informes son radicados mes vencido.
Concepto Técnico anual de Viabilidad e Inscripción en Bancos de Programas y Proyectos.</t>
  </si>
  <si>
    <t>Posibilidad de afectación económica y reputacional por aceptar y/o permitir el tráfico de influencias en la provisión de empleos, con el fin de obtener un beneficio propio o para un tercero.</t>
  </si>
  <si>
    <t>Informe de seguimiento de la dirección</t>
  </si>
  <si>
    <t>AUTOCONTROL</t>
  </si>
  <si>
    <t>Posibilidad de afectación económica y reputacional por Talento Humano desmotivado, insatisfecho,  desactualizado, con niveles de accidentalidad y ausentismo que afectan el desempeño de funciones y /o actividades</t>
  </si>
  <si>
    <t>Posibilidad de afectación económica y reputacional por pérdida, deterioro o información incompleta en las historias laborales</t>
  </si>
  <si>
    <t>Posibilidad de afectación económica o reputacional al realizar Liquidación de la situación administrativa Incapacidades  generando beneficios  que no corresponden a valores reales.</t>
  </si>
  <si>
    <t xml:space="preserve">Vigencia 2021, la Dirección de Gestión del Talento Humano dio cumplimiento al procedimiento de historias laborales  (PROCEDIMIENTO CONSULTA Y PRÉSTAMO DE DOCUMENTOS GI-GDO-PR-07 V2 y control de préstamos de hojas de vida.
Durante el mes de diciembre se realizaron veintiun (21) registros de préstamos de historias laborales en la Planilla de control formato Excel, dando cumplimiento al procedimiento de historias laborales , así mismo, se registro manualmente en libro el préstamo de los expedientes con la información de:  área responsable, fecha de préstamo, fecha de devolución  y responsable de préstamo.
Al cierre del  cuarto trimestre de la presente vigencia, se realizo el prestamo de 129 historias laborales a funcionarios y/o colaboradores de las diferentes dependencias que las solicitaron, para consulta y/o auditorias.  </t>
  </si>
  <si>
    <t>1.No. de verificaciones sin novedad/ No. Verficaciones realizadas
2. Cumplimiento de las actividades de la estrategia de difusión acorde con el cronograma</t>
  </si>
  <si>
    <r>
      <t xml:space="preserve">1. Para el IV trimestre del año 2021 se programaron 481 actividades de las cuales se ejecutaron 468, obteniendo un porcentaje de cumplimiento del Plan de Mantenimiento preventivo de Infraestructura de un 97%. En ese orden de ideas, el seguimiento mensual se presenta de la siguiente manera:
</t>
    </r>
    <r>
      <rPr>
        <b/>
        <sz val="14"/>
        <color theme="1"/>
        <rFont val="Calibri"/>
        <family val="2"/>
        <scheme val="minor"/>
      </rPr>
      <t>OCTUBRE:</t>
    </r>
    <r>
      <rPr>
        <sz val="14"/>
        <color theme="1"/>
        <rFont val="Calibri"/>
        <family val="2"/>
        <scheme val="minor"/>
      </rPr>
      <t xml:space="preserve"> 207 actividades propuestas de las cuales se ejecutaron 203 para un cumplimiento del 98%. </t>
    </r>
    <r>
      <rPr>
        <b/>
        <sz val="14"/>
        <color theme="1"/>
        <rFont val="Calibri"/>
        <family val="2"/>
        <scheme val="minor"/>
      </rPr>
      <t>NOVIEMBRE</t>
    </r>
    <r>
      <rPr>
        <sz val="14"/>
        <color theme="1"/>
        <rFont val="Calibri"/>
        <family val="2"/>
        <scheme val="minor"/>
      </rPr>
      <t xml:space="preserve">: 196 actividades propuestas de las cuales se ejecutaron 195 para un cumplimiento del 99%. </t>
    </r>
    <r>
      <rPr>
        <b/>
        <sz val="14"/>
        <color theme="1"/>
        <rFont val="Calibri"/>
        <family val="2"/>
        <scheme val="minor"/>
      </rPr>
      <t>DICIEMBRE:</t>
    </r>
    <r>
      <rPr>
        <sz val="14"/>
        <color theme="1"/>
        <rFont val="Calibri"/>
        <family val="2"/>
        <scheme val="minor"/>
      </rPr>
      <t xml:space="preserve"> 78 actividades propuestas de las cuales se ejecutaron 70 para un cumplimiento del 90%.
2.  Se adjuntan los cronogramas de mantenimiento del IV trimestre de las diferentes unidades de atención y el informe consolidado con registro fotográfico con las actividades adelantadas y reprogramadas
3.  Se adjuntan los listados de asistencia de las ULC y capacitaciones al personal de mantenimiento, para el IV trimestre no se realizó retroalimentación frente al protocolo de Adecuaciones locativas, teniendo en cuenta que se dio cumplimiento a las acciones desarrolladas por el  personal de mantenimiento 
4. Para el IV trimestre  se realiza el reporte de 2304  necesidades de infraestructura reportadas en el aplicativo  Mesa de ayuda, de las cuales se atendieron en Total 2077 necesidades, obteniendo de esta manera un porcentaje de cumplimiento del 90%. En ese orden de de ideas, el seguimiento mensual se presenta de la siguiente manera:
</t>
    </r>
    <r>
      <rPr>
        <b/>
        <sz val="14"/>
        <color theme="1"/>
        <rFont val="Calibri"/>
        <family val="2"/>
        <scheme val="minor"/>
      </rPr>
      <t>OCTUBRE:</t>
    </r>
    <r>
      <rPr>
        <sz val="14"/>
        <color theme="1"/>
        <rFont val="Calibri"/>
        <family val="2"/>
        <scheme val="minor"/>
      </rPr>
      <t xml:space="preserve"> 736 solicitudes de las cuales se atendieron 660 para un cumplimiento del 90%.</t>
    </r>
    <r>
      <rPr>
        <b/>
        <sz val="14"/>
        <color theme="1"/>
        <rFont val="Calibri"/>
        <family val="2"/>
        <scheme val="minor"/>
      </rPr>
      <t xml:space="preserve"> NOVIEMBRE: </t>
    </r>
    <r>
      <rPr>
        <sz val="14"/>
        <color theme="1"/>
        <rFont val="Calibri"/>
        <family val="2"/>
        <scheme val="minor"/>
      </rPr>
      <t xml:space="preserve">801  solicitudes de las cuales se atendieron 722 para un cumplimiento del 90%. </t>
    </r>
    <r>
      <rPr>
        <b/>
        <sz val="14"/>
        <color theme="1"/>
        <rFont val="Calibri"/>
        <family val="2"/>
        <scheme val="minor"/>
      </rPr>
      <t>DICIEMBRE:</t>
    </r>
    <r>
      <rPr>
        <sz val="14"/>
        <color theme="1"/>
        <rFont val="Calibri"/>
        <family val="2"/>
        <scheme val="minor"/>
      </rPr>
      <t xml:space="preserve"> 767 solicitudes de las cuales se atendieron 695 para un cumplimiento del 91%.</t>
    </r>
  </si>
  <si>
    <t>Número de mantenimientos ejecutados / Numero de mantenimientos programados * 100</t>
  </si>
  <si>
    <t>1. Soportes del recorrido de revisión de los equipos industriales efectuados por parte del técnico designado y coordinado por el referente operativo a cargo de los equipos industriales del IV trimestre de la vigencia 2021. De acuerdo al mantenimiento preventivo realizado al equipo industrial para el IV trimestre no se presentaron fallas que afectaran la continuidad en la prestación del servicio.
2. Soportes de los reportes de mantenimientos realizados al equipo industrial por los contratistas dando cumplimiento a lo contemplado en el clausulado de realizarlo bimensual.
3. Actas con firma de asistentes a las capacitaciones realizadas de Equipo Industrial en el IV trimestre de la vigencia 2021.</t>
  </si>
  <si>
    <t xml:space="preserve">
Desde la Direccion de Ambulatorios se realiza monitoreo diario a la disponibilidad de  las agendas   de los servicios de consulta ambulatoria ( medicina general y especializada, enfermeria y consultas de apoyo como nutricion, Psicologia,trabajo social)  La informacion es compartidad con el Call Center, enlaces de las unidades, area de facturación,  oficina de participación social y atención al ciudadano y persional de agendamineto de la direccion de ambulatorios con el fin de gestionar a traves de la demanda inducidad la completitud de  las agendas y la utilizacion adecuada del talento humano 
En el I trimestre  se realizo  en la asignacion de citas  de medicina general en  2,19 dias garantizo la oportunidad;  resultado que se encuentra dentro de los estándares establecidos de ser menor o igual  a los 3 días.  
El estandar de la oportunidad de asignacion de cita de primera vez  en la  Medicina interna  se encuentra  dentro de los primeros 15 dias  de solictud de la cita por el usuario; asignando  en los 2,63 dias de la solicitud. Se prestó la consulta en la modalidad presencial y tele consulta con el talento de acuerdo a la demanda requerida. A través del talento humano asignado para teletrabajo se realizó la demanda inducida y asignación de citas de acuerdo a los lineamientos técnicos y operativos de la ruta integral de cardio cerebro vascular establecido en la resolución 3280 de 2018 (mensajes de recordación desde el Call center a las 24 y 48 horas). 
Dentro de las estrategias implementadas se encuentran 
• Se realiza monitoreó diario de las agendas a través del trabajo articulo con el Call Center, la dirección de servicios ambulatorios y enlaces de las unidades, facturación y oficina de participación social y atención al ciudadano.
• Asignación de citas en menor número de días para disminuir el riesgo de inasistencia.
• Estrategias de completitud de la agenda ante espacios generados de cancelación por parte del usuario 
• Ejecución de plan de contingencia ante la demanda de acuerdo a la disponibilidad de profesionales.</t>
  </si>
  <si>
    <t>Posibilidad de subregistro de posibles fallas en el proceso de atención de los procesos ambulatorios debido a la no identificación de las acciones inseguras que ocasionan los sucesos.</t>
  </si>
  <si>
    <t>En el mes de septiembre se le hizo un ajuste al indicador, cambiando las unidades de medidas de dias a horas, con una meta establecida de seis (6) horas, logrando un cumplimiento para el ultimo trimestre de 4 horas (promedio). Adicional se pasa a medir la oportunidad de la respuesta de interconsultas de las especialidades que se ofertan las 24 horas (medicina interna, pediatria, ginecologia, ortopedia, cirugia general).
Durante el ultimo trimestre del año 2021 se realizó el seguimiento a la oportunidad de traslados obteniendo para el mes de octubre de 3.59 horas, noviembre 4,89 y diciembre de 3,62. Como soporte se adjunta las bases de excel donde se realiza el seguimiento al comportamiento del indicador. 
 La segunda línea observa que acorde con los registros de la Base SIASUR de diciembre, de 198 traslados no efectivos, el 30% corresponden a  NO PERTINENTE , justificación que requiere implementar control en referencia al riesgo identificado</t>
  </si>
  <si>
    <t>Posibilidad afectación económica por demanda médico legal por fallas en la atención médica relacionadas con la no oportunidad en la atención de acuerdo a la clasificación de triage II</t>
  </si>
  <si>
    <t>Baja adherencia por parte de los profesionales de salud  de Protocolo de Atención de Triage.</t>
  </si>
  <si>
    <t>Durante el cuarto trimestre se da cumplimiento a meta de indicador de triage II, presentando una oportunidad de 23,5 minutos, estando asi 6,5 minutos por debajo de la meta de 30 minutos. Durante el mes de noviembre, se realiza entrenamiento a los profesionales de enfermeria, quienes son los encargados de realizar el triage en las unidades donde se cuenta con urgencias. 
La segunda línea de defensa observa que se entrega como evidencia un total de  33 certificados en apoyo con la Universidad San Martín y datos de registro por unidad de medición de tiempos de Triage, siendo relevante para el mes de noviembre el resultado de la USS VH que debe responder a plan de mejora como unidad y no como promedio; observando que la evidencia debe corresponder a indicadores de cobertura t apropiación acorde con la capacitación realizada.</t>
  </si>
  <si>
    <t xml:space="preserve">Posibilidad de afectación económica por sanción, debido al Inadecuado registro de la Historia Clínica de urgencias. </t>
  </si>
  <si>
    <t>Para el cuarto trimestre se presenta un porcentaje de adherencia del 86,8%, presentando un aumento porcentualmente de 6,8 en comparación con el tercer trimestre. Se continua con programacion de plan de capacitacion a traves de Ruta de Accidente, Agresiones, Traumas y Violencias, sobre los diferentes temas asistenciale relevantes en los cuales se presenta debilidades en los profesionales. 
La segunda línea reitera la importancia de abordar de manera individual a cada uno de los profesionales, con el fin  incentivar y/o establecer acciones de mejora frente a los resultados obtenidos  ( resultados criticos evidenciados en las bases de datos). A su vez se solicita dar alcance a los soportes en el entendido de monitorear mediante ficha los indicadores de cobertura, adherencia y cumplimiento a la mejora.</t>
  </si>
  <si>
    <t xml:space="preserve">Posibilidad de afectación económica y reputacional por multa o sanción, debido a que el valor de los giros de Tesoreria no lleguen de forma total o parcial al destinatario registrado y aprobado
</t>
  </si>
  <si>
    <t>Beneficio para sí mismo o para terceros, por apropiación del dinero en efectivo recaudado en las cajas como pago por la prestación de los servicios de salud.</t>
  </si>
  <si>
    <t>Posibilidad de afectación económica y reputacional por multa o sanción, debido a el incremento en la facturación pendiente por radicar generada por la ESE</t>
  </si>
  <si>
    <t xml:space="preserve">Posibilidad de afectación económica y reputacional por multa o sanción, debido a eI incumplimiento en las metas de recaudo de la cartera corriente por venta de servicios de salud
</t>
  </si>
  <si>
    <t>Posibilidad de afectación económica y reputacional por multa o sanción, debido a eI incremento en la facturación glosada por las ERP frente a la facturación generada por la ESE</t>
  </si>
  <si>
    <t xml:space="preserve">Posibilidad de afectación económica y reputacional por multa o sanción, debido a eI incremento en la facturación devuelta por las ERP frente a la facturación generada por la ESE
</t>
  </si>
  <si>
    <t xml:space="preserve">Desviación en el uso de recursos  y/o presencia de actos de soborno (dar o recibir dádivas) para favorecimiento propio o de un tercero.
</t>
  </si>
  <si>
    <t>Posibilidad de afectación económica y reputacional por no consolidación de las solicitudes de traslado de la Subred Sur</t>
  </si>
  <si>
    <t>Posibilidad de afectación reputacional y económica por multa o sanción, debido a la inoportunidad en la entrega de medicamentos que puedan afectar el desarrollo institucional o prestación de servicios de  salud del usuario (Unidades de servicios Rurales y Urbanas)</t>
  </si>
  <si>
    <t xml:space="preserve">Posibilidad de afectación reputacional y económica  por multa o sanción, debido a  error en la entrega de resultados de laboratorio clínico, fisiatría, Patología, diagnóstico cardiovascular, gastroenterología y radiología </t>
  </si>
  <si>
    <t>Posibilidad de afectación reputacional y económica  por multa o sanción, debido a la inatención de pacientes en laboratorio, gastroenterología , hemodinámica, cardiología, patología y radiología por errores de identificación y/o preparación del paciente (USS Urbanas y Rurales)</t>
  </si>
  <si>
    <t xml:space="preserve">Posibilidad de afectación reputacional y económica  por multa o sanción, debido a las complicaciones derivadas de los procedimientos por mala técnica en los servicios de Terapias, Cardiología, gastroenterología e imagenología. </t>
  </si>
  <si>
    <t xml:space="preserve">Posibilidad de afectación reputacional y económica  por multa o sanción, debido a la  inoportunidad en la toma de examen y entrega de resultados de Imágenes Diagnósticas. </t>
  </si>
  <si>
    <t xml:space="preserve">En concordancia con el Artículo 63 Plan De Desarrollo Distrital 2020-2024 “Un Nuevo Contrato Social Y Ambiental Para La Bogotá Del Siglo XXI” Trabajo justo en la salud. … “se diseñará e implementará una estrategia de formalización, dignificación y acceso público y/o meritocrático del empleo”, la Subred Integrada de Servicios de Salud Sur E.S.E, para la vigencia 2021, se realizó la vinculación de treinta y un (31) profesionales de la salud a la Planta de Personal.
El ejercicio se realizó contemplando los siguientes criterios: antigüedad en la entidad, cumplimiento de requisitos de pre pensionado, madres o padres cabeza de familia con hijos menores de edad y/o con condición de discapacidad y personas en condición de discapacidad. 
En el periodo de enero a diciembre de 2021, se realizó el protocolo de Ingreso a Ciento Dieciséis (116) Empleados Públicos que se posesionaron y fueron vinculados a la Planta Global de la Subred Integrada de Servicios de Salud. Es importe aclarar que se realizó priorizando las necesidades del servicio, contando con la disponibilidad de recursos financieros, y la discrecionalidad del Representante Legal. 
El profesional de Talento Humano confirmo que las treinta y nueve(39) personas a nombrar en los meses de octubre y noviembre del presente trimestre (profesionales de Servicio Social Obligatorio, enfermeros, medicos y auxiliares area salud nombrados en provisionalidad ) cumplian con los requisitos de acuerdo a la normatividad vigente, revisión de cumplimiento de requisitos de la hoja de vida frente Manual de funciones y competencias laborales adoptado por la entidad,
El profesional de Talento Humano  elaboró los treinta y nueve(39) actos administrativos de nombramiento y actas de posesión donde incorporó en los considerandos el resultado de la revisión de cumplimiento de requisitos.
</t>
  </si>
  <si>
    <t>1. Formato revisión equipo industrial.
2. Reportes de mantenimientos emitidos por la empresa que tiene el contrato.
3. Hoja de vida del equipos industrial actualizada.
4. Informe de supervisión y verificación de cumplimiento de contrato.</t>
  </si>
  <si>
    <t xml:space="preserve">Bajo </t>
  </si>
  <si>
    <t>Matriz de seguimiento mensual  para el cuarto trimestre no presenta novedades relacionadas con los criterios a evaluar y realizar seguimiento de competencia, en los términos establecidos para cada uno de los convenios institucionales</t>
  </si>
  <si>
    <t>Los servicios tercerizados de gastroenterología, cardiología y hemodinámina no presentan complicaciones en el proceso de toma del examen. En apoyo con el Programa Institucional de Seguridad del Paciente se capacita a los  los colaboradores que son actores en la atención, en generalidades del mismo y con especial enfásis en los medios de notificación.</t>
  </si>
  <si>
    <t>El servicio de Cardiología que presentan el más alto volumen de pacientes define en mesa de trabajo el compromiso de levantamiento de línea base para realizar monitoreo a la correcta entrega de resultados. A su vez se implementa ventanilla de entrega de resultados, con registro de conformidad del ususario y ampliación de horario de atención a los días lunes, miércoles, viernes y  sábado</t>
  </si>
  <si>
    <t xml:space="preserve">PROYECTOS: Porcentaje de cumplimiento en la entrega de informes mensuales de interventoría y de convenios 
Porcentaje de cumplimiento en el diligeciamiento de la matriz de seguimiento
PLANEACION:Porcentaje de cumplimiento POA Desarrollo Institucional
PROYECTOS:
PLAN DE VENTAS: matriz de parametrización
</t>
  </si>
  <si>
    <t>Novedades de Nómina
Mesas de Ayuda a Sistemas
Nómina definitiva
Capacitación de la circular institucional 006</t>
  </si>
  <si>
    <t>La actividad de control requiere revisión y ajuste que permita minimizar el riesgo, en el entendido de que se evidencia inconsistencias en el proceso establecido para la liquidación de la situación administrativa Incapacidad, con duplicidad y retroceso de acciones de los procesos de  sistemas de Información - TIC y. de Talento Humano</t>
  </si>
  <si>
    <t>Para  los meses de octubre a diciembre se realizo el seguimiento a los contratos de procesamiento y lectura de muestras Citohistopatologicas e  Insumos medicoquirurgicos odontológicos, aportando  como evidencia: 
Contrato 6606-2021- insumos medico-quirúrgicos de odontología: adición, póliza, certificación de facturas y, seguimiento a contrato
Contrato 6607-2021- insumos medico-quirúrgicos de odontología: adición, póliza, certificación de facturas y, seguimiento a contrato</t>
  </si>
  <si>
    <t xml:space="preserve">1. Muestreo  (11 colaboradores) de servidores públicos retirados con evidencias del módulo de Activos Fijos del sistema de información Dinámica, sin inventarios a cargo de lo cual se evidencia que no hay novedades para un cumplimiento del 100%. 
2. Registros de asistencia a las capacitaciones del IV trimestre de la vigencia 2021
3. La actividad de capacitación requiere ajuste frente a definir universo de población objeto, desarrollar actividades gradualmente en la vigencia, formular ficha de indicador que permita evidenciar tendencia e informe de apropiación con acciones de mejora ante desviaciones.
</t>
  </si>
  <si>
    <t>Para el cuarto  trimestre de la vigencia 2021, se capacitaron 72 colaboradores de los 89 programados para un porcentaje de cumplimiento del 80,8% 
La actividad de control  requiere ajuste en pertinencia y alcance, en el marco de plan de mantenimiento preventivo;  definiendo actividades  que permitan evidenciar la mejora en términos de cobertura y apropiación con acciones correctivas para desviaciones encontradas, cuyo fin último es mitigar el riesgo</t>
  </si>
  <si>
    <t>Muestreo  estadístico con un porcentaje de confianza del 99%, semestral  de los equipos biomedicos ingresados a la institución con registro de las listas de chequeo y recepción técnica</t>
  </si>
  <si>
    <t>Posibilidad de afectación económica y reputacional, por multa y/o sanción al afectarse la prestación de servicios de salud por el mal funcionamiento de equipos biomédicos. (USS Urbanas y Rurales)</t>
  </si>
  <si>
    <t xml:space="preserve">Probabilidad de afectación económica por la Incorporación de equipos biomédicos que no cumplen con las especificaciones técnicas solicitadas durante la etapa de recepción del equipo según protocolos internos </t>
  </si>
  <si>
    <t>Posibilidad de afectación económica por sanción debido al mal uso del equipo biomédico</t>
  </si>
  <si>
    <t xml:space="preserve">Posibilidad de afectación económica y reputacional por ocasionar una lesión o daño al colaborador y/o usuario por fallas en la infraestructura. </t>
  </si>
  <si>
    <t>Posibillidad de afectación económica por fallas en los equipos industriales que afecten la continuidad en la prestación de los servicios</t>
  </si>
  <si>
    <t>1. Porcentaje de cumplimiento del Plan de Mantenimiento preventivo de Infraestructura ejecutado VS .Programados
2. Porcentaje de cumplimiento de actividades reprogramadas
3. Porcentaje de adherencia el personal de mantenimiento capacitado.
4. Número de necesidades de infraestructura cerradas en mesa de ayuda / Total de necesidades de infraestuctura reportadas en mesa de ayuda * 100</t>
  </si>
  <si>
    <t>Posibilidad de afectacion económica por sanciones de entes reguladores por deficiente supervision a contratos de insumos medico quirurgicos de odontologia y procesamiento de muestras cervico uterina</t>
  </si>
  <si>
    <t>Posibilidad de afectación económica por sanción, debido a incumplimiento en el plan de trabajo de los proyectos de infraestructura y dotación amparados en los distintos convenios interadministrativos suscritos con el FFDS</t>
  </si>
  <si>
    <t>Posibilidad de afectación económica por sanción, debido a la contratación de venta de servicios de salud con tarifas por debajo de los costos</t>
  </si>
  <si>
    <t>Posibilidad de afectación económica por sanción, debido a la pérdida de competencia por vencimiento del plazo del convenio</t>
  </si>
  <si>
    <t xml:space="preserve">Matriz de seguimiento a casos de seguridad del paciente 
Actas de Comités de seguridad del paciente 
Matriz de reporte de eventos 
</t>
  </si>
  <si>
    <t>total de eventos adversos detectados y gestionados
total de eventos adversos detectados  *100
1413/1413   - Cumplimiento del 100%</t>
  </si>
  <si>
    <t>MODERADO</t>
  </si>
  <si>
    <t>De</t>
  </si>
  <si>
    <t xml:space="preserve">Durante el tercer trimestre, se recibieron 818  sucesos de seguridad de los cuales 401   se clasificaron como eventos adversos y de ellos 324 se clasificaron como prevenibles  siendo analizados al 100% mediante la metodología del Protocolo de Londres.  
En el cuarto trimestre se recibieron 749 sucesos de seguridad de los cuales 319 fueron catalogados como eventos adversos siendo analizados en su totalidad mediante la metodologia de Protocolo de Londres
Se realiza la validacion de los sucesos de seguridad acorde al control establecido donde de manera mensual, se realiza a partir de la clasificacion la identificacion de los eventos adversos prevenibles y no prevenibles , los cuales fueron analizados al 100% resultados que fueron presentados en el comite de seguridad del paciente que se realiza de manera mensual.
Para el cuarto trimestre se evidencia a partir del mes de octubre un descenso mes ames en la ocurrencia de los eventos adversos de la siguinte manera: Octubre 
EA Prevenible 121
EA No prevenible 2
EA Noviembre 
EA Prevenible 108
EA No prevenible 5
EA Diciembre 
EA Prevenible 90
EA No prevenible 11
Para la vigencia 2021, se presentan 2743 sucesos de seguridad , Incremento del reporte de sucesos de seguridad 5%, 
Evidencias: Presentación al Comité de Seguridad del pacientte, Reporte de Eventos adversos, ficha del indicador de Gestión de Eventos
De acuerdo a  las evidencias presentadas se sugiere fortalecer el control, ya que de acuerdo al riesgos formulado el alcance de los controles debe llevar hasta el cierre de Planes de mejoramiento y aprendizaje organizacional </t>
  </si>
  <si>
    <t xml:space="preserve">pamec </t>
  </si>
  <si>
    <t>Mensualmente el jefe de la OCI y el auditor designado, conforme al PAA valida la adherencia de la acción de mejora planteada aplicando las normas internacionales de auditoría (prueba de recorrido) ; en el comité CICCI se presentan los resultados para la toma de decisiones invitando al líder de proceso de ser necesario.
.La oficina de Control Interno ejecutó las actividades planteadas en el PAA, las cuales fueron evaludas por el comité CICI, donde se plantearon observaciones sobre las auditorías adelantadas y estas se tuvieron en cuenta para la ejecución las  auditoría e informes posteriores.  (acta comité CICI). 
.Adicionalmentes la jefe de la oficina solicita ante este comité el replanteamiento de informes de auditoría, teniendo en cuenta la insuficiencia de recurso humano y el pérfil que estos informes exigen.
El jefe de oficina OCI bimensualmente  evalúa la adherencia por parte de los auditores de la OCI a las capacitaciones programadas al interior del proceso (da, veeduría, internas) y las observaciones realizadas a los informes (ley - auditoría); metodológicamente el auditor presenta exposiciones, evaluaciones, acta de correcciones a informes entre otras; las debilidades presentadas obedecerán a plan de mejora.
.A través de la presentación de los informes preliminares (ley - auditoría), el jefe de la OCI evalúa y emite las correciones pertinentes para la toma de acciones frente a las desviaciones encontradas.
Desde la segunda línea de defensa se evidencia: Actas de Comité de Control Interno, PAA, Seguimiento al cumplimiento del Plan Anual de Auditoría,informes de auditorías realizadas, sin embargo es importante tener en cuenta que dado el Plan de Auditoría Anual el Proceso debe contar  con el Talento Humano suficiente para desarrollar las actividades planeadas. Se evidencia cumplimiento a los controles formulados. Sin embargo es necesario reformular el riesgo de acuerdo a los lineamientos dados por la Guía de Gestión del Riesgo del DAFP V5, de igual manera es importante tener en cuenta que por cada causa debe haber un control  y que el control formulado debe corresponder a la caussa identificada.</t>
  </si>
  <si>
    <t>En el primer bimestre el auditor de la OCI designado   realiza seguimiento a la formulación, publicación e implementación de la Política  de conflictos de interés y de la Estrategia acorde a los lineamientos DAFP. A su vez presenta resultados en el comité CICCI y la alta dirección toma decisiones ante desviaciones.
. La OCI desarrollo las actividades de monitoreo en la construcciòn de la polìtica de conflicto de interès y la estrategia, cuya implementaciòn fue evaluada a travès de los informes de auditorìa, informe parametrizado I semestrte y PAAC. (Soporte entregado por la referente de Riesgos).
Cuatrimestralmente el auditor de la OCI designado   realiza seguimiento a la implementación de la Política acorde a los lineamientos DAFP. A su vez presenta resultados en el comité CICCI y la alta dirección toma decisiones ante desviaciones.  
. Se ha efectuado los seguimientos a la implementaciòn de la polìtica de conflicto de interès  y la estrategia, a través de los informes adelantados por la oficina de control interno
Desde la segunda línea de defensa se evidencia cumplimiento a las actividades propuestas, aunque los controles formulados e implementados se cumplen a cabalidad, estos controles no soportan del todo el riesgo formulado, por lo que se sugiere  ajustar la descripción del riesgo o reformular los controles</t>
  </si>
  <si>
    <t>Oportunidad de evaluaciones de  procesos o investigaciones 
(Número de procesos evaluados oportunamente / Numero de procesos en evaluación)*100 
102/102*100  
Porcentaje de procesos evaluados oportunamente 100%</t>
  </si>
  <si>
    <t xml:space="preserve">Oportunidad de etapas del estado de procesos 
(Número de decisiones con pérdida de validez / Total de procesos en trámite)*100
1/273*100 </t>
  </si>
  <si>
    <t>1. Seguimiento a Procesos:
Los profesionales de Despacho, verificaron el cumplimiento de términos y apego a garantías procesales y debido proceso en las respectivas actuaciones.
Previo a evaluación de actuación procesal, la Jefe de Oficina y Profesional de Despacho, verificaron posible existencia de errores de procedimiento o peticiones de sujetos procesales a efectos de tomar decisión de nulidad y evitar materialización del riesgo.
Verificadas las causales de nulidad, la Jefe de Oficina solicitó proyectar decisión de nulidad a una actuación disciplinaria que presentó irregularidad sustancial que afectaba el debido proceso con miras a evitar materialización del riesgo.
De conformidad con informe periódico rendido por profesionales a la Jefe de Oficina, para el trimestre comprendido entre 1° de octubre al 31 de diciembre de 2021, se presentó un proceso con pérdida de validez con ocasión de causales de nulidad contempladas en la ley, al cual se le impartió oportunamente decisión correspondiente.
Desde la segunda línea de defensa se da cumplimiento a la implementación del control formulado, dado que con el control establecido permitió tomar decisión jurídica oportunamente, 
Se debe ajustar la descripción del riesgo de acuerdo a los lineamientos dados por la Guía de Gestión del Riesgo del DAFP.</t>
  </si>
  <si>
    <t xml:space="preserve">La última semana de cada mes del cuarto trimestre, la Jefe de Oficina convocó a reunión de equipo de trabajo (Profesionales, Técnico y Auxiliar), donde revisó cumplimiento de términos y demás gestiones propias del Despacho.
Se realizó análisis a decisiones ajustadas a derecho, acorde al recaudo y valoración de pruebas, por parte de la Jefe Oficina Control Interno Disciplinario.
Se realizó reparto rotativo a sustanciadores de 39 quejas, para revisión, seguimiento y control de las noticias disciplinarias.
Por disposición de la Jefe de Oficina, la Técnico Administrativo realizó entrega de las citadas 39 noticias disciplinarias y registró fecha de recibido en libro radicador de reparto; Igualmente, impuso sello donde establece asunto, fecha, radicado interno, número de expediente, profesional asignado, fecha de salida y firma de recibido de la queja para fines procesales pertinentes.
En informe mensual, la Técnico Administrativo informó las quejas recibidas y cumplimiento de fecha de salida y sentido de decisión adoptada.
De conformidad con informe periódico rendido por profesionales a la Jefe de Oficina, para el trimestre comprendido entre 1° de octubre al 31 de diciembre de 2021, se adoptaron 39 decisiones  con cumplimiento de requisitos legales y de transparencia.
Desde la segunda línea de defensa se da cumplimiento al control formulado, se sugiere ajustar la descripción del riesgo de acuerdo a los lineamientos de la guía del DAFP. </t>
  </si>
  <si>
    <t xml:space="preserve">Reserva legal de procesos
(numero de procesos o investigaciones en curso que cumplen con criterios de reserva legal / numero de procesos o investigaciones en curso)*100
273/273*100 </t>
  </si>
  <si>
    <t>Decisiones  adoptadas con cumplimiento de requisitos legales y de transparencia
(Número decisiones adoptadas en término de ley / total de decisiones en curso)*100
39/39*100</t>
  </si>
  <si>
    <t xml:space="preserve">NO </t>
  </si>
  <si>
    <t>Posibilidad de afectación reputacional y económica a la entidad por inoportunidad en la programación de cirugía</t>
  </si>
  <si>
    <t>Se evidencia ficha del indicador del Módulo de Almera – Indicadores en donde se evidencia la trazabilidad del indicador de oportunidad en programación de cirugía, con un resultado para el cuarto  trimestre de: 6.7 días. Se adjunta Ficha Técnica generada por Almera donde se evidencia que para el mes de octubre la oportunidad global de programación de cirugía fue de 6,6 días, en noviembre de 7,8 días, en diciembre de 5,8 días. Se evidencia cumplimiento en la meta de programación de cirugía no mayor a 30 días por lo que el riesgo no se materializa. Se da cumplimiento a las observaciones generadas en el seguimiento realizado para el tercer trimestre. 
Desde la segunda línea de defensa se evidencian que se da cumplimiento a las observaciones generadas en el seguimiento realizado para el tercer trimestre, sin embargo que teniendo en cuenta que el indicador de oportunidad hace parte de los indicadores de calidad en la prestación del servicio y que su seguimiento se realiza desde la gestión del servicio, se sugiere retirar este riesgo del mapa de riesgos institucional , De acuerdo a las evidencias entregadas se da cumplimiento al control .</t>
  </si>
  <si>
    <t xml:space="preserve">1. Como parte de una labor de autocontrol propuesta y desarrollada por el área de Enfermería para el año 2021, se llevó a cabo medición de adherencia a las Buenas Prácticas en la Administración de Medicamentos, para el corte al IV Trimestre del año 2021,  con un resultado del 95%; se adjunta Excel con información reportada por Referente de Enfermería.
2. Para el último trimestre del 2021 se presentaron en los meses de: Octubre 3 eventos, noviembre  4 eventos y diciembre 3 eventos, los cuales de acuerdo a la fórmula del indicador se obtiene un resultado de 0,79%, sin que se alcance a sobrepasar la meta establecida del 1,0%, por lo que el riesgo no se materializa.
En seguimiento de segunda línea se aporta evidencia: Matriz de resultados de aplicación de listas de chequeo enfermería en la preparación y administración de medicamentos, se anexa ficha técnica del indicador de seguridad del paciente proporción eventos adversos relacionados con la administración de medicamentos en hospitalización evidenciándose la presentación de 10 eventos por 12.684 egresos de hospitalización con un resultado de 0.79%, lo cual se encuentra dentro del estándar establecido. 
Se da cumplimiento a las observaciones de seguimiento de segunda línea realizadas en el seguimiento del tercer trimestre del 2021, se ratifica que el tratamiento al riesgo debe realizarse en términos de mitigar y no de evitar, dado que esto implicaría no realizar la actividad. </t>
  </si>
  <si>
    <t>Posibilidad de afectación reputacional y económica a la entidad en caso de presentarse eventos de seguridad asociados a la administración de medicamentos.</t>
  </si>
  <si>
    <t>1.Como parte de una labor de autocontrol propuesta y desarrollada por el área de Enfermería para el año 2021, se llevó a cabo medición de adherencia a las Buenas Prácticas en la prevención de Caídas, para el corte al IV Trimestre del año con un resultado del 94%; se adjunta Excel con información reportada por Referente de Enfermería.
2. Para el último trimestre del 2021 se presentaron en los meses de: Octubre 19 eventos, noviembre 27 eventos y diciembre 17 eventos, los cuales de acuerdo a la fórmula del indicador se obtiene un resultado de1,39%, sin que se alcance a sobrepasar la meta establecida del 2%, por lo que el riesgo no se materializa.
En seguimiento de segunda línea de defensa se evidencia: Adherencia a la lista de chequeo de prevención del riesgo de caída, igualmente ficha del indicador con la trazabilidad de la ocurrencia de caídas, resultado dentro  del estándar por lo cual se considera no materializado</t>
  </si>
  <si>
    <t>Posibilidad de afectación reputacional y económica a la entidad ante el desarrollo de infecciones asociados al uso de dispositivos intravasculares (Catéter Central)</t>
  </si>
  <si>
    <t xml:space="preserve">Posibilidad de afectación reputacional y económica a la entidad por desarrollo de infecciones asociados al uso de catéteres vesicales. </t>
  </si>
  <si>
    <t>Posibilidad de afectación reputacional y económica a la entidad por inadecuada atención de gestantes que ingresan a la institución</t>
  </si>
  <si>
    <t xml:space="preserve">Se hace entrega de Informe de auditorías de Adherencia a guías de Ginecobstetricia IV trimestre 2021  con un resultado global del 90% el cual teniendo en cuenta los siguientes criterios de semaforización establecidos por la Secretaria Distrital de Salud: Verde: 90 % -100% (Satisfactorio) es un resultado satisfactorio, por lo cual no se materializa el riesgo.
2 y 3. Se adjuntan evidencias de capacitaciones por ginecobstetricia del IV Trimestre del 2021 
Seguimiento de segunda línea se evidencia soporte de capacitaciones en código rojo, pre eclampsia, IVU entre otros, actividades lideradas por el servicio de Ginecoobstetricia en los diferentes servicios, turno y unidades. 
Se evidencia resultado de PAMEC – Adherencia a Guías de práctica clínica en atención a gestantes con un cumplimiento global del 90%. 
Lo cual refleja que se cumplen los controles que son efectivos y que no se materializó el riesgo. 
 </t>
  </si>
  <si>
    <t>Porcentaje de adherencia a Guías. 90%</t>
  </si>
  <si>
    <t>Dentro del proceso de auditoría por PAMEC, entregan informe de evaluación de la calidad con información de resultados de Auditoria Adherencia al procedimiento manejo de historia clínica GI-GDO-PR-06 V6, la fecha evaluada es del III trimestre, pero la fecha de presentación del informe corresponde al mes de diciembre de 2021. De los 96 registros clínicos evaluados (unificaron resultados para urgencias y hospitalización), se obtuvo un 82.0% de adherencia al registro de historia clínica, por parte de los profesionales médicos generales y especialistas, en el tercer trimestre del 2021, con un nivel ACEPTABLE.
Para cierre de la vigencia 2021, se efectuó articulación con el área de Comunicaciones para el diseño de pieza comunicativa relacionada con la importancia del adecuado diligenciamiento de la historia clínica, con el fin de divulgarlo masivamente junto con video que se elaboró también para la vigencia en el II semestre del año 2021, se adjuntan pantallazos de correo institucional masivo enviado desde Comunicaciones, y pantallazos de grupos de red social WhatsApp de la Subred Sur para ampliar la divulgación de la información.
En el seguimiento de segunda línea de defensa se evidencia: Informe de auditoria de PAMEC al registro de Historia Clínica, sin embargo de acuerdo a los resultados se evidencian resultados críticos.  
Desde la segunda línea se considera riesgos materializado en el tercer trimestre, pues se evidencia que aunque para el cuarto trimestre se realizó auditoría al Registro de Historias Clínicas, se evidencian resultados críticos que son arrastrados por resultados aceptables y satisfactorios, es importante resaltar que para el tercer trimestre no se conto con evidencia de seguimiento al registro de Historia Clínica en los servicios hospitalarios, asi las cosas el control formulado no se cumplio, por lo que el cierre para la vigencia se considera materializado pero con la implementación de auditorias para el cuarto trimestre.</t>
  </si>
  <si>
    <t xml:space="preserve">Respecto a soporte de capacitación articulada con Contratación se hace entrega del mismo para IV trimestre teniendo en cuenta que es soporte semestral.
Se adjuntan soportes de las capacitaciones realizadas a los supervisores en términos del manual de contratación y supervisión facilitados por Contratación.
Para el periodo en referencia no se ha encontrado ninguna PQRS del asunto y por  tratarse de un riesgo por posible acto de corrupción  consultada la Oficina de control Interno Disciplinario en cuanto a las PQRS registradas en el Sistema Bogotá Te Escucha  por otras entidades  o Usuarios, informan que para el periodo no hay ninguna PQRS relacionada. Se adjunta respuesta de correo.
En seguimiento de la segunda línea de defensa se evidencia: Actas de capacitación a supervisores de contrato Inducción general  y Manual de contratación y Manual de supervisión e interventoría de contratos. Solicitar a contratación 
Se evidencia correo enviado por el proceso de Participación comunitaria y servicio al ciudadano al proceso de Control Interno Disciplinario solicitando si han tenido reportes de posibles actos de corrupción.
Se aclara al proceso que los riesgos de corrupción deben cumplir 4 características para ser catalogados como tal: Por acción, por omisión, con el uso del poder, para beneficio propio o de terceros, por lo que se acuerda que para la formulación de riesgos de la vigencia 2022, se tendrá en cuenta los lineamientos dados por la Guía de Gestión del Riesgo del DAFP V 5.
 </t>
  </si>
  <si>
    <t>.Posibilidad de afectación reputacional y económica a la entidad por ausencia de barreras de seguridad para la prevención de caídas en los pacientes de servicios hospitalarios.</t>
  </si>
  <si>
    <t xml:space="preserve">Durante el cuarto trimestre de 2021, se realizó la autoevaluación de los escenarios de práctica formativa El Tunal y Meissen para evidenciar el cumplimiento de los requisitos normativos y definir las posibles acciones de mejora. Es de precisar que, para esta evaluación, se aplicaron los criterios definidos en el Acuerdo 0273 del 5 de octubre de 2021 de la CITHS
Desde la segunda línes de defensa se evidencian soportes de cronograma de verificación de sitios de práctica clínica y listas de chequeo aplicadas, dando cumplimiento al control
Sin embargo es de anotar que para el segundo y tercer trimestre se evidenció el no cumplimiento de la totalidad de requisitos exigidos para los sitios de práctica clínica, por lo que se fortalecio  través de proyectos el cumplimiento de estos requsitos, en la actualidad se cuenta con Plan de trabajo para la Certificación como Hospital Unversitario. 
</t>
  </si>
  <si>
    <t xml:space="preserve">Con base en la matriz definida, se hizo el ejercicio de revisión de la capacidad académica instalada contra la posible oferta de cupos para la vigencia 2021-II. Ante el comportamiento de la Pandemia COVID-19 y la ocupación de camas UCI , a partir del julio se autorizó el ingreso de estudiantes de pregrado con base en la capacidad académica instalada vigente. 
Desde la segunda línea de defensa se sugiere que siendo esta actividad operativa no es necesario catalogarla como riesgo, por lo cual se propone que para la vigencia 2022 sea retirada del mapa de riesgos
Se evidencia soporte de cruce de capacidad instalada de sitios de práctica clínica con  número de estudiantes que rotan por cada sitio, no se evidencia materialización del riesgo
</t>
  </si>
  <si>
    <t xml:space="preserve">Durante el IV trimestre de 2021 se realizaron  3 Comité de Ética en Investigación. En ellos  se presentaron 12 proyectos  de los cuales fueron armonizables en el ejercicio del CEI
Desde la segunda línea de defensa se evidencia Actas de Comité de Etica e Investigación, listas de chequeo aplicadas a los protocolos presentados
Se da cumplimiento al control formulado, no se evidencia materialización del riesgo </t>
  </si>
  <si>
    <t>PENDIENTE DE CIERRE CONTABLE 2021 EN FBERERO DE LA VIGENCIA 2022</t>
  </si>
  <si>
    <t xml:space="preserve">Del Total de la facturación radicada por la subred Integrada de Servicios de Sald Sur ESE, durante la vigencia de 2021 por valor de $ 337.044 millones de pesos, se ha recibido como Glosa Inicial el valor de $ 11.063 millones de pesos equivalentes al 3% de esta facturación.  
Para el cuarto trimestre del año 2021, las Empresas responsables de pago, se encuentran auditando facturas radicadas entre los meses en mención. Proceso que se va consolidado mes a mes de servicios prestados en el año 2021.
Soporte: Ficha  Tecnica Glosa Inicial  -  11.063.423.806/337.043.734.268 = 3,3%
</t>
  </si>
  <si>
    <t>Del Total de la facturación radicada por la subred Integrada de Servicios de Sald Sur ESE, durante la vigencia de 2021 por valor de $ 337.044 millones de pesos, se ha recibido como Devolución  Inicial el valor de $15.309 millones de pesos equivalentes al 5% de esta facturación.  
Para el cuarto  trimestre del año 2021, las Empresas responsables de pago, se encuentran auditando facturas radicadas entre los meses en mención. Proceso que se va consolidado mes a mes de servicios prestados en el año 2021.
Soporte: Ficha  Tecnica Devolución Inicial.
15.308.859.776/337.043.734.268 = 5%
La meta del indicador es que la devolución no supere el 5%, por lo cual se cumplio con el indicador.</t>
  </si>
  <si>
    <t>Los boletínes de caja mensuales y las auditorías realizadas en el 4º trimestre cumplen con las cuotas moderadoras recaudadas, presentándose mensualmente los siguientes valores:
Octubre:  $92.299.758,00
Noviembre:  $99.888.358,60
Diciembre: $158.589.700,00
Soporte: muestra de las conciliaciones y boletines de caja para el período objeto de seguimiento - En el marco de la Política de Gestión de Riesgo Institucional y en el rol de segunda línea de defensa, se solicita su valiosa colaboración en enviar a vuelta de correo, los siguientes documentos para complementar y cerrar el 4º seguimiento a la mitigación de los riesgos del proceso de financiera:: Cuadres de Caja Recaudadoras
  Comprobantes de la transportadora de valores y consignaciones</t>
  </si>
  <si>
    <t xml:space="preserve">Vigencia 2021 se facturado $339.355.730.051 , con radicación del $337.043.734.268, equivalente a un 99,32%
A partir del mes de Febrero de 2021  la radicación de una parte de la facturación se realiza dentro del mismo mes (1-10 cada mes), para las EPS de mayor facturacion (Capital salud, Sanitas, Famisanar, Nueva EPS, Salud Total y Compensar). 
La factura techo de  capital salud PGP se radica en los primeros 5 dias de cada mes, se trabaja en radicar las demas cuentas antes del 15 de cada mes. 
En los recorridos que se reaizan a diario en las unidades de (Tunal, Meissen y Abrahan Lincom) y semanal en las demas unidades de servicios en la recoleccion de facturas se retroalimentan a los facturadores en las falencias que estan presentando en el soportes de las facturas.  En el marco de la Política de Gestión de Riesgo Institucional y en el rol de segunda línea de defensa, se solicita su valiosa colaboración en enviar a vuelta de correo, los siguientes documentos para complementar y cerrar el 4º seguimiento a la mitigación de los riesgos del proceso de financiera  Relación de falencias evidenciadas en los recorridos con las                    respectivas acciones de mejora implementadas                     Soporte de auditoría y socialización </t>
  </si>
  <si>
    <t xml:space="preserve">Del total de la facturación emitida y radicada durante la vigencia 2021 por la Subred Integrada de Servicios de Salud Sur E.S.E por valor de $337.043.734.268 se ha logrado recaudar el valor de $432.087.067.193 que equivalen al 128% de recuperación de esta cartera
Actividades de Recuperación: circularizaciones masivas a las empresas responsables de pago de manera mensual, conciliaciones contables con ERP, Mesas de Trabajo Bajo la coordinación del Ministerio de Protección social y la Secretaria Distrital de Salud en el marco de  la circular 030 de 2013,  gestión de la compra de cartera, Cobro Coactivo y proyección de ingresos mensual.
Soportes:  Conciliaciones mensuales para el período
                       Solicitudes mensuales  de pago, revisiones, entre otras; para el período
                       Circularizaciones
                       Informe de Gestión 2021
                       Ficha de indicador
Observación general a tener en cuenta para la entrega de soportes cuando se aporten muestras, estas deben corresponder a un dato estadístico, con un porcentaje de confianza definido, que permita afirmar que frente al total de soportes es representativo y confiable.
</t>
  </si>
  <si>
    <t>Socializaciones  enfocadas al personal nuevo de facturación, y algunas recomendaciones generales para personal antiguo en el área.
Capacitaciones realizadas : 2
Capacitaciones programadas: 2
2 / 2 *100 =100%
 en el contexto de la definición de riesgo de corrupción,la actividad de control requiere que se  socialice  gradualmente el tema al total de los colaboradores del proceso, planeando para la vigencia el universo de la población objeto, la programación mensual que permita medir la cobertura y, la aplicación de un instrumento que permita medir la apropiación. Lo anterior siempre enfatizando a los colaboradores que se están capacitando, que el marco de referencia son las respectivas políticas y documentos establecidos en la entidad. Importante llenar a completitud el formato institucional de acta de reunión.</t>
  </si>
  <si>
    <t xml:space="preserve">MODERADO </t>
  </si>
  <si>
    <t>En el 2024 seremos una Empresa Social del Estado referente en el Distrito por la Prestación de Servicios de Salud con Estándares Superiores de Calidad, Consolidada, Sostenible, referente en investigación, Docencia e Innovación, con Enfoque Diferencial, Territorial y comunitario, que promueven el cambio, la intersectorialidad, impactando positivamente la salud y calidad de vida de nuestros usuarios.</t>
  </si>
  <si>
    <t xml:space="preserve">Posibilidad de errores en las actividades por desconocimiento del personal frente a nuevos procesos, debido a la inoportunidad en  normalización o actualización documental </t>
  </si>
  <si>
    <t xml:space="preserve">Total de documentos normalizados
Total de documento solicitados en el periodo *100
203/224*100  
Cumplimiento 91% de documentos normalizados para el cuarto trimestre.
</t>
  </si>
  <si>
    <t xml:space="preserve">Prestamos documentales
 Número de expedientes en préstamos físicos con proceso de foliación / Número total de expedientes de los préstamos solicitados en físico 
1615/1616 *100
Porcentaje de documentos foliados:99% </t>
  </si>
  <si>
    <r>
      <t xml:space="preserve">El presente informe, contiene la información referente a la gestión realizada por la línea de Control Documental, la cual se encarga de la elaboración, actualización, eliminación o adopción de los documentos internos de la Subred Sur, teniendo en cuenta los lineamientos dados por cada uno de los directores o jefes de oficina de acuerdo a los procesos, este subproceso recibio 224 requerimientos, de los cuales se normalizaron 203, con un cumplimineto del 91%, por lo tanto se realiza un  incremento porcentual del 6% sobre el resultado del trimestre anterior cumpliendo con la meta establecida y la tendencia esperada. 
Actualmente en Control documental se tienen identificados los siguientes retos:
1.	Continuar trabajando con los procesos que tienen documentos pendientes de normalización según diagnóstico realizado y articulado con los cambios que se desarrollen desde la planeación estratégica.
2.	Realizar seguimiento a la finalización de revisión y publicación documental, en los procesos en los cuales ya se inició con dicha gestión. 
3.	Implementar la plataforma ALMERA para el I trimestre del 2022.
Documentos normalizados 
203 documentos normalizados / 224 documentos solicitados para normalizar
</t>
    </r>
    <r>
      <rPr>
        <b/>
        <sz val="14"/>
        <color theme="1"/>
        <rFont val="Calibri"/>
        <family val="2"/>
        <scheme val="minor"/>
      </rPr>
      <t>SEGUNDA LÍNEA DE DEFENSA</t>
    </r>
    <r>
      <rPr>
        <sz val="14"/>
        <color theme="1"/>
        <rFont val="Calibri"/>
        <family val="2"/>
        <scheme val="minor"/>
      </rPr>
      <t xml:space="preserve">
Desde la segunda línea de defensa se evidencia: Informe de gestión, proceso calidad, de fecha  Diciembre del 2021, En donde se evidencia incremento procentual de la gestión documental 6% sobre el trimestre anterior, para la vigencia 2022, se continuará trabajando con los procesos que tienen documentos pendientes  de  normalización. 2.</t>
    </r>
    <r>
      <rPr>
        <sz val="14"/>
        <rFont val="Calibri"/>
        <family val="2"/>
        <scheme val="minor"/>
      </rPr>
      <t xml:space="preserve">  Se evidencia ficha de indicador de documentos normalizados, en donde se registra que la gestión de normalización se incia en el mes de marzo porc ambio de  Recurso Humano,  se da  cumplimiento   al control formulado, se cuenta con los soportes respectivos, No se evidencia materialización del riesgo para la vigencia 2021.</t>
    </r>
    <r>
      <rPr>
        <sz val="14"/>
        <color theme="1"/>
        <rFont val="Calibri"/>
        <family val="2"/>
        <scheme val="minor"/>
      </rPr>
      <t xml:space="preserve">
Se recomienda que para la vigencia 2022, el  Riesgo se describa de acuerdo a los lineamientos dados en la Guía para la Administración del Riesgo y el diseño de controles en entidades públicas Versión 5. Diciembre 2020.
Para la vigencia 2021 este riesgo de trasladar al proeso de Calidad, que  es el responsable de la Gesti+on documental </t>
    </r>
  </si>
  <si>
    <r>
      <t xml:space="preserve">Control de foliación de préstamos documentales 
Durante el cuarto trimestre del 2021 se obtuvo un porcentaje de cumplimiento del 99,95 % incrementando en dos puntos porcentual al trimeste anterior, se recibieron 200 requerimientos, que dieron resultado a la entrega de 1616 expedientes de los cuales se realizó proceso de foliación a 1615 expedientes, 1 expediente sin foliación enviado por correo electrónico por lo cual no representa un riesgo de manipulación el expediente original.
Control de foliación de préstamos documentales  1615/1616 se adjunta matriz de control de préstamos, ficha del indicador y muestreo de los prestamos físicos y por correo electrónico
</t>
    </r>
    <r>
      <rPr>
        <b/>
        <sz val="14"/>
        <color theme="1"/>
        <rFont val="Calibri"/>
        <family val="2"/>
        <scheme val="minor"/>
      </rPr>
      <t xml:space="preserve">SEGUNA LÍNEA DE DEFENSA </t>
    </r>
    <r>
      <rPr>
        <sz val="14"/>
        <color theme="1"/>
        <rFont val="Calibri"/>
        <family val="2"/>
        <scheme val="minor"/>
      </rPr>
      <t xml:space="preserve">
Desde la segunda línea de defensa se evidencian los soportes que dan fe de  la implementación del control: se cuenta con registro de matriz de prestamos, ficha de indicador de foliación, 
Para la vigencia 2021 no se evidencia materialización del riesgo 
Se recomienda que para la vigencia 2022, el  Riesgo se describa de acuerdo a los lineamientos dados en la Guía para la Administración del Riesgo y el diseño de controles en entidades públicas Versión 5. Diciembre 2020, para los riesgos de corrupción</t>
    </r>
  </si>
  <si>
    <r>
      <t xml:space="preserve">De octubre a noviembre 19  la Oficina Asesora de Comunicaciones, no adelantó un proceso de contratación, por lo que no se realizaron verificaciones de criterios habilitantes técnicos evitando de esta manera favorecer a terceros.
</t>
    </r>
    <r>
      <rPr>
        <b/>
        <sz val="14"/>
        <rFont val="Calibri"/>
        <family val="2"/>
        <scheme val="minor"/>
      </rPr>
      <t xml:space="preserve">SEGUNDA LÍNEA DE DEFENSA
</t>
    </r>
    <r>
      <rPr>
        <sz val="14"/>
        <rFont val="Calibri"/>
        <family val="2"/>
        <scheme val="minor"/>
      </rPr>
      <t xml:space="preserve">Paara el cuarto tirmestre no se implementó el control formulado, teniendo en cuenta que no se requirió la adquisición de  impresos y comunicaciones. De acuerdo a los soportes evidenciados en el seguimiento en riesgo no se materializó para la vigencia 2021. 
Se recomienda que para la vigencia 2022, el  Riesgo se describa de acuerdo a los lineamientos dados en la Guía para la Administración del Riesgo y el diseño de controles en entidades públicas Versión 5. Diciembre 2020, para los riesgos de corrupción.
  </t>
    </r>
  </si>
  <si>
    <r>
      <t xml:space="preserve">Desde la Oficina de Sistemas de informacion se realiza Monitoreo a los equipos Tecnológicos en lo correspondiente  a los incidentes de Seguridad  para el  cuarto trimestre no se presentaron incidencias de Seguridad ya que se llevaron a cabo la implementacion de controles y mejoramientos en la infraestructura durante los meses de septiembre, octubre, noviembre y diciembre del año 2021:
- Correo institucional : Se realizo la migración del correo institucional a la plataforma O365 y se realizó el hardering entorno a reglas de Exchange para la mitigacion en la recepción de archivos maliciosos. 
- Migracion Firewall: Se realizó la migración a un Firewall de Core Huawei USG6650 en donde se han mitigado considerablemente los riesgos asociados gracias a la implementacion de restrición por Geolocalización, Content Policy,Antimalware, Filter Policy.
- Se realizó un escaneo de vulnerabilidades correspondiente a la auditoría interna el cual sirvio como mapa de ruta para estructurar el documento de gestión del riesgo.
-Se realizarón configuraciones para el bloqueo de navegacion NO institucional por contenido por medio de DNS.
- Se realizó la renovación del certificado digital insntitucional y se implemento en la pagina web, hcweb, resultados radiologia y orfe
Certificado vigente 
Número de días con certificación vigente  365/ Total de número de días365 = 100%
Soportes Correspondientes
1. Acta comité de  seguridad de la informacion 27-10-2021
2. Informe migracion firewall
3.Reporte vulnerabilidades - auditoría interna
4.Certificado renovado SSL
5.Pantallazos bloque por categoria
6. Graficas disminucion riesgo
</t>
    </r>
    <r>
      <rPr>
        <b/>
        <sz val="14"/>
        <color theme="1"/>
        <rFont val="Calibri"/>
        <family val="2"/>
        <scheme val="minor"/>
      </rPr>
      <t>SEGUNDA LÍNEA DE DEFENSA</t>
    </r>
    <r>
      <rPr>
        <sz val="14"/>
        <color theme="1"/>
        <rFont val="Calibri"/>
        <family val="2"/>
        <scheme val="minor"/>
      </rPr>
      <t xml:space="preserve">
Desde la segunda línea de defensa se evidencian los soportes al control implementados: Pantallazos de certificaciones de  renovación, pantallazos de bloqueos, pantallazos de disminución de intentos de inicio, edición reglas de notificación, Informe de implementación Firewall,  matriz de riesgos de seguridad de la información, Inventarios de activos fijos, procedimiento gestión de incidentes de seguridad, ,procedimiento gestión y restauración copias de seguridad,  protección adicional,  riesgos de  implementación de controles, para el terecer trimestre se presentó un incidente de seguridad  en la USS de Vista Hermosa, el cual no se materializó , No se evidencia materialización del riesgo para la vigencia 2021  . Sin embargo es importante tener en cuenta que de acuerdo a los lineamientos dados desde MINITIC se debe actualizar y completar el Inventario de Activos de información, ya que este es línea  base para identificar, analizar, valorar y gestionar los riesgos de seguridad de la información . Dada la probabilidad de materialiaión y el impacto que heneraria para la Subred Sur, se hace necesario fortalecer la implementación del mapa de riesgos de seguridad de la información.
Se recomienda que para la vigencia 2022, el  Riesgo se describa de acuerdo a los lineamientos dados en la Guía para la Administración del Riesgo y el diseño de controles en entidades públicas Versión 5. Diciembre 2020, para los riesgos de corrupción.
</t>
    </r>
  </si>
  <si>
    <r>
      <t xml:space="preserve">Con el objetivo de realizar seguimiento a la información publicada en el Link de transparencia en concordancia con la Ley 1712 de 2014 y la Resolución 1519 de 2020, con periodicidad mensual se realiza el seguimiento al cumplimiento del link de transparencia de los 194 items desde la Oficina Sistemas de Información TIC- Subproceso de Gestión de la Información, en calidad de primera línea de seguimiento. Teniendo en cuenta las observaciones realizadas por parte de la Oficina de Control Interno adicional al seguimiento realizados con los pantallazos que se remiten como evidencia, se remite el diligenciamiento de la lista de chequeo de los items mencionados, durante los meses de Octubre, Noviembre y Diciembre y se está remitiendo por la Herramienta Orfeo cada uno de los oficios con el seguimiento de cada uno de los meses, a los Procesos Responsables con el fin de que se realice la actualización de la información, lo cual repercutió que en todos los meses mejore el indicador quedando en un 100% como se evidencia en la ficha que se remite adjunta.
Por otra parte, teniendo en cuenta la expedición de la circular 018 el 22 de Septiembre de 2021 se realizó validación de la página web para el cumplimiento y se entrega informe a nuestros compañeros de Sistemas para iniciar con la implementación, correspondiente a la actualización de la lista de chequeo y footer y pie de página, y se evidencia lo realizado en los adjuntos donde se validó el cumplimiento de dicha circular 018 la cual realiza la implementación de lo estipulado en la Resolución 1519 de 2021 como se evidencia en los adjuntos del mes de noviembre y diciembre de 2021
Cumplimiento link de transparencia (acceso a la información pública)
Número de ítems cumplidos (publicados)582 / Número de ítems de acuerdo a la normatividad vigente582=100%
Adjunto se remite:
1. Listas de chequeo revisión item Link de Transparencia meses Octubre, Noviembre y Diciembre de 2021 
2. Oficios dirigidos a cada uno de los procesos con el seguimiento realizado con pantallazos a cada uno de los ítems
Desde la segunda línea de defensa se evidencian los soportes que demuestran la implementación del control. Para la vigencia 2021 no se evidencia la materialización del riesgo 
4. Soporte de seguimiento de cada uno de los ítems con los pantallazos correspondientes de los meses de Octubre, Noviembre y Diciembre de 2021 y seguimiento a la Circular 018 (Resolución 1519 de 2020)
</t>
    </r>
    <r>
      <rPr>
        <b/>
        <sz val="14"/>
        <color theme="1"/>
        <rFont val="Calibri"/>
        <family val="2"/>
        <scheme val="minor"/>
      </rPr>
      <t xml:space="preserve">SEGURIDAD DE LA INFORMACIÓN
</t>
    </r>
    <r>
      <rPr>
        <sz val="14"/>
        <color theme="1"/>
        <rFont val="Calibri"/>
        <family val="2"/>
        <scheme val="minor"/>
      </rPr>
      <t xml:space="preserve">Desde la segunda línea de defensa se evidencian los soportes que demuestran la implementación del control: Lista de chequeo de seguimiento, Matriz de seguimiento ley de transparencia, oficio link de transparencia, pantallazos de publicaciones realizadas por los procesos, estos archivos soportan la gestión de los meses de Octubre, noviembre, y Diciembre del 2021, De acuerdo a los soportes validados  para la vigencia 2021, no se evidencia la materialización del riesgo 
Se recomienda que para la vigencia 2022, el  Riesgo se describa de acuerdo a los lineamientos dados en la Guía para la Administración del Riesgo y el diseño de controles en entidades públicas Versión 5. Diciembre 2020, para los riesgos de corrupción.
</t>
    </r>
  </si>
  <si>
    <t>Cumplimiento link de transparencia (acceso a la información pública)
Indicador:
Número de ítems cumplidos (publicados) / Número de ítems de acuerdo a la normatividad vigente
194/194*100
Porcentaje de cumplimiento: 100%</t>
  </si>
  <si>
    <r>
      <t xml:space="preserve">En  el cuarto trimestre de 2021 se adelantaron reuniones  con el equipo de trabajo de auxiliares administrativos ( informadores)  con el fin de actualizar información correspondiente al portafolio de servicios y las novedades del contrato con la OIM y los nuevos contratos adelantados por el área de mercadeo de la Subred Integrada de Servicios de salud Sur. 
Teniendo en cuenta la Fuente de infomación de matriz de autocontrol de registro de PQRS, durante el mes de octubre de 2021 no se identificaron peticiones relacionadas con el asunto -recibimiento de dádivas en la consecución de trámites o servicios-  0/535*100
</t>
    </r>
    <r>
      <rPr>
        <b/>
        <sz val="14"/>
        <color theme="1"/>
        <rFont val="Calibri"/>
        <family val="2"/>
        <scheme val="minor"/>
      </rPr>
      <t xml:space="preserve">SEGUNDA LÍNEA DE DEFENSA:
</t>
    </r>
    <r>
      <rPr>
        <sz val="14"/>
        <color theme="1"/>
        <rFont val="Calibri"/>
        <family val="2"/>
        <scheme val="minor"/>
      </rPr>
      <t xml:space="preserve">Desde la segunda línea de defensa  se evidencia la implementación de los controles formulados: Consolidado SQS, Actas de socialiacón del contrato con la OIM y contratación con pagadores por la venta de servicios de Sslud. De acuerdo a la evidencia presentada y de acuerdo a los seguimientos realziadod en cada uno de los trimestres no se evidencia materialización de este riesgo para la vigencia 2021.
Se recomienda que para la vigencia 2022, el  Riesgo se describa de acuerdo a los lineamientos dados en la Guía para la Administración del Riesgo y el diseño de controles en entidades públicas Versión 5. Diciembre 2020, para los riesgos de corrupción.
  </t>
    </r>
  </si>
  <si>
    <r>
      <t xml:space="preserve">En  el cuarto trimestre de 2021 se adelantaron reuniones  con el equipo de trabajo de auxiliares administrativos ( informadores)  quienes recibieron información importante para el cumplimiento de su rol  en cada unidad de servicios donde  se desempeñan; 
Para el mes de octubre se adelanto una reunión con el equipo de UMHES Tunal con el fin de actualizar información correspondiente al contrato con la OIM y los nuevos contratos adelantados por el área de mercadeo dela Subred Integrada de Servicios de salud Sur. 
Durante el mes de noviembre se adelanto reunión conjunta donde los informadores expusieron y dieron a conocer los portafolios de servicios de cada unidad ,horarios de atención y servicios prestados.
</t>
    </r>
    <r>
      <rPr>
        <b/>
        <sz val="14"/>
        <color theme="1"/>
        <rFont val="Calibri"/>
        <family val="2"/>
        <scheme val="minor"/>
      </rPr>
      <t xml:space="preserve">SEGUNDA LÌNEA DE DEFENSA
</t>
    </r>
    <r>
      <rPr>
        <sz val="14"/>
        <color theme="1"/>
        <rFont val="Calibri"/>
        <family val="2"/>
        <scheme val="minor"/>
      </rPr>
      <t xml:space="preserve">Desde la segunda lìnea de defensa se evidencia matriz de autocontrol   en dnde se registran las PQRS, de las cuales ninguna corresponde a desinformaciòn, y acta de socializaciòn 20 de Octubre del 2021 en donde se realiza  socializaciòn  a informadores del contrato OIM y contrataciòn vigente para la venta de servicios de salud, Durante la vigencia 2021  no se presentò materializaciòn del riesgo.
Se recomienda que para la vigencia 2022, el  Riesgo se describa de acuerdo a los lineamientos dados en la Guía para la Administración del Riesgo y el diseño de controles en entidades públicas Versión 5. Diciembre 2020
</t>
    </r>
  </si>
  <si>
    <t xml:space="preserve">Numero de reclamos de usuarios por desinformación institucional/ Total de Ano se tenciones Subred *10000
No se presentaron reclamos por desinformaciòn </t>
  </si>
  <si>
    <t xml:space="preserve">Completitud en la entrega de transferencias documentales 
 Número de transferencias con cumplimiento del proceso técnico completo / Número total de transferencias documentales 
 Porcentaje de cumplimiento: 100%
Adherencia a las capacitaciones de gestión documental 
 Número total de colaboradores con adherencia mayor al 80% / Número total de colaboradores capacitados
Adherencia a las capacitaciones: 93.65%
</t>
  </si>
  <si>
    <t>Oportunidad en la respuesta a PQRS (total de PQRS con respuesta oportuna  según normativa vigente/ total PQRS recepcionadas en el periodo
535/535*100
Porcentaje de cumplimiento 100%</t>
  </si>
  <si>
    <t>Numero de participantes en la vigencia/ Numero de participantes en la vigencia anterior 
201 participantes vigencia actual
203  participantes vigencia anterior</t>
  </si>
  <si>
    <r>
      <t xml:space="preserve">Continuando con el seguimiento a la  bases social de permanencia de los integrantes y los motivos de retiro en caso de no continuidad. A julio de  2021 se contaba con 203 integrantes de las Formas   quienes estan activos, se reporto en el mes de octubre el fallecimiento de una persona de la localidad de Usme por lo cual hubo una disminucion, frente al indicador  No se presenta disminucion de la base atribuidos a falta de recursos o apoyo logistico, para los meses de octubre, noviembre y diciembre se ha dispuesto de recursos en transporte y alimentacion para las actividades de las Formas de participacion.  
Se realizó el diagnòstico de necesidades logisticas para el desarrollo de los diferentes necesidades para el ejercicio de participacion por parte de las comunidades 
</t>
    </r>
    <r>
      <rPr>
        <b/>
        <sz val="14"/>
        <color theme="1"/>
        <rFont val="Calibri"/>
        <family val="2"/>
        <scheme val="minor"/>
      </rPr>
      <t>SEGUNDA LÌNEA DE DEFENSA</t>
    </r>
    <r>
      <rPr>
        <sz val="14"/>
        <color theme="1"/>
        <rFont val="Calibri"/>
        <family val="2"/>
        <scheme val="minor"/>
      </rPr>
      <t xml:space="preserve">
Desde la segunda lìnea de defensa se evidencian los soportes que dan fe del control formulado: Bsae de datos de lìneas de participaciòn correspondiente al primer semestre del 2021, en donde se registran los  datos personales de los usuarios y su papel dentro de la asociaciòn. De acuerdo a la evidencia presentada para la vigencia 2021, no se ha materializado el riesgo.
Se recomienda que para la vigencia 2022, el  Riesgo se describa de acuerdo a los lineamientos dados en la Guía para la Administración del Riesgo y el diseño de controles en entidades públicas Versión 5. Diciembre 2020</t>
    </r>
  </si>
  <si>
    <r>
      <t xml:space="preserve">Se realiza seguimiento a pacientes con riesgo de abandono en los servicios de urgencias y hospitalizaciòn, identificando red de apoyo  familiar al ingreso de los usuarios, se realiza consecuciòn de documentos de  identificaciòn de los usuarios desde el ingreso con el fin de realizar  la plena identificacion o consecuciòn de este a traves del cotejo de huellas enviado a la fiscalia y de esta manera poder determinar las condiciones de ingreso del paciente y al mismo tiempo verificar y gestionar el  aseguramiento en salud. 
El paciente es declarado en abandono al  identificar que no cuenta con red de apoyo, estos pacientes son notificados a las EPS donde se encuentran afiliados los usuarios y de manera quincenal se envia reporte a Capital Salud y de manera mensual a Secretaria de Salud a traves del contrato del Fondo Financiero Distrital de Salud, de igual manera son notificados a la Secretaria de Integraciòn social para su conocimiento y solicitud de cupo institucional , de los 13 pacientes que en la actualidad se cuentan en abandono el 100% se han notificado a la Secretaria de Integraciòn Social y estan en la espera de la asignaciòn del cupo en el hogar dispuesto por esta entidad    
</t>
    </r>
    <r>
      <rPr>
        <b/>
        <sz val="14"/>
        <color theme="1"/>
        <rFont val="Calibri"/>
        <family val="2"/>
        <scheme val="minor"/>
      </rPr>
      <t xml:space="preserve"> SEGUNDA LÌNEA DE DEFENSA
</t>
    </r>
    <r>
      <rPr>
        <sz val="14"/>
        <color theme="1"/>
        <rFont val="Calibri"/>
        <family val="2"/>
        <scheme val="minor"/>
      </rPr>
      <t>Desde la segunda lìnea de defensa  se evidencia Acta de fecha 10 de Noviembre del 2021 en donde se registra la gestiòn realizada ante los entes respectivos de reporte de abandono de los usuarios en la Subred Sur. No se evidencia materializaciòn de este riesgo para la vigencia 2021.
Se recomienda que para la vigencia 2022, el  Riesgo se describa de acuerdo a los lineamientos dados en la Guía para la Administración del Riesgo y el diseño de controles en entidades públicas Versión 5. Diciembre 2020</t>
    </r>
  </si>
  <si>
    <r>
      <t xml:space="preserve">Para el cuarto trimestre se da cumplimiento al plan de acción referente al comité de conciliación. en este caso se adelantaron 6 sesiones ordinarias y una extraordinaria.
</t>
    </r>
    <r>
      <rPr>
        <b/>
        <sz val="14"/>
        <color theme="1"/>
        <rFont val="Calibri"/>
        <family val="2"/>
        <scheme val="minor"/>
      </rPr>
      <t xml:space="preserve">SEGUNDA LÌNEA DE DEFENSA
</t>
    </r>
    <r>
      <rPr>
        <sz val="14"/>
        <color theme="1"/>
        <rFont val="Calibri"/>
        <family val="2"/>
        <scheme val="minor"/>
      </rPr>
      <t>Se evidencia soporte de Actas de 7 sesiones del Comitè de Conciliaciòn. No se evidencia soporte de la implementaciòn de joranadas de capacitaciòn para este trimestre, asì las cosas se da cumplimiento parcial al control formulado, se recomienda dar cumplimiento a la totalidad del control formulado para la vigencoia. De acuerdo a los soportes preentados para la vigencia 2021, no se presentò materializaciòn de este riesgo
Se recomienda que para la vigencia 2022, el  Riesgo se describa de acuerdo a los lineamientos dados en la Guía para la Administración del Riesgo y el diseño de controles en entidades públicas Versión 5. Diciembre 2020</t>
    </r>
  </si>
  <si>
    <r>
      <rPr>
        <sz val="14"/>
        <color theme="1"/>
        <rFont val="Calibri"/>
        <family val="2"/>
        <scheme val="minor"/>
      </rPr>
      <t>Dentro del cuarto trimestre del 2021 se validaron de manera permanente las contestaciones realizadas por parte de los profesionales que integran la oficina, a su vez para este trimestre se continuo aplicando la herramienta orfeo, lo cual conlleva a que la mayoría de tramites se adelanten a través de esta herramienta, sumado a esto se adelanto la verificación de  las resoluciones y de los oficios que emitió la gerencia. 
se continua con el registro   radicadel control documental de manera física en el libro radicador.</t>
    </r>
    <r>
      <rPr>
        <b/>
        <sz val="14"/>
        <color theme="1"/>
        <rFont val="Calibri"/>
        <family val="2"/>
        <scheme val="minor"/>
      </rPr>
      <t xml:space="preserve">
SEGUNDA LÌNEA DE DEFENSA, 
</t>
    </r>
    <r>
      <rPr>
        <sz val="14"/>
        <color theme="1"/>
        <rFont val="Calibri"/>
        <family val="2"/>
        <scheme val="minor"/>
      </rPr>
      <t>Desde la segunda lìnea de defensa se realilza seguiniento a la radicaciòn de los actos administrativos  radicados para Vo Bo del Proceso de Gestiòn Jurìdica. asì: Octubre 132, Noviembre 68, Diciembre 163, Para un total del cuatro trimestre de 363 
Se evidencia libro radicador y utilizaciòn de comunicaciòn a travès del aplicativo ORFEO. De igual manera se evidencia soporte de registro en libro radicador correspondiente a los meses de Octubre, Noviembre y Diciembre.
De acuerdo al seguimiento realizado a las evidencias presentadas se da cumplimiento al control formulado, no se evidencia materializaciòn del riesgo para la vigencia 2021.</t>
    </r>
    <r>
      <rPr>
        <b/>
        <sz val="14"/>
        <color theme="1"/>
        <rFont val="Calibri"/>
        <family val="2"/>
        <scheme val="minor"/>
      </rPr>
      <t xml:space="preserve">
</t>
    </r>
    <r>
      <rPr>
        <sz val="14"/>
        <color theme="1"/>
        <rFont val="Calibri"/>
        <family val="2"/>
        <scheme val="minor"/>
      </rPr>
      <t>Se recomienda que para la vigencia 2022, el  Riesgo se describa de acuerdo a los lineamientos dados en la Guía para la Administración del Riesgo y el diseño de controles en entidades públicas Versión 5. Diciembre 2020.</t>
    </r>
  </si>
  <si>
    <t>Valor glosas en la facturación del periodo atribuibles a falsedad de soportes  / Valor de la facturación del periodo</t>
  </si>
  <si>
    <t xml:space="preserve">PROYECTOS:
Se elaboraron y radicaron en SDS los informes de seguimiento a la ejecución de  los convenios interadministrativos correspondientes a los meses de octubre, noviembre y diciembre de 2021. Igualmente se  diligenciado semanalmente la matriz de seguimiento de avances de cada proyecto, la cual se descarga de la fuente admnistrada por SDS.
Se aporta informe de interventoria de  Manuela, Candelaria, Danubio y Usme; adicional a los oficios de radicación en el mes de enero de  los informes de Reordenamiento Tunal, San Juan, Nazareth, entre otros.
PLANEACION: Pendiente de entrega de información por cierre de la vigencia
PLAN DE VENTAS: Pendiente de entrega de información por cierre de la vigencia </t>
  </si>
  <si>
    <t>PROYECTOS:
Se elaboraron y radicaron en SDS los informes de seguimiento a la ejecución de  los convenios interadministrativos correspondientes a los meses de octubre, noviembre y diciembre de 2021. Igualmente se  ha  diligenciado semanalmente la matriz de seguimiento de avances de cada proyecto, la cual se descarga de la fuente admnistrada por SDS.
Se aporta informe de interventoria de  Manuela, Candelaria, Danubio y Usme; adicional a los oficios de radicación en el mes de enero de  los informes de Reordenamiento Tunal, San Juan, Nazareth, entre otros.</t>
  </si>
  <si>
    <t>SUBGRENCIA DE SERVICIOS DE SALUD</t>
  </si>
  <si>
    <t>SUBGERENCIA DE SERVICIOS DE SALUD</t>
  </si>
  <si>
    <t xml:space="preserve">Incremento de casos de COVID 19 en colaboradores de la institución </t>
  </si>
  <si>
    <t>Socialización de medidas de bioseguridad ante COVID19
Seguimiento a medidas de control implementadas de COVID19
Informes de COVID 19 (tendencias)</t>
  </si>
  <si>
    <t>Tendencia de  casos de COVID 19  confirmados en colaboradores
(colaboradores con COVID19 confirmados en el mes actual - colaboradores con COVID19 confirmados en el mes anterior)</t>
  </si>
  <si>
    <t xml:space="preserve">
BIENESTAR:Con el objetivo de dar cumplimiento al cronograma del Plan de Bienestar e Incentivos 2021, se desarrollaron las actividades enfocadas a generar mayor satisfacción del cliente interno y  mejoramiento del clima laboral y la Cultura Organizacional, mediante el ejercicio de actividades de promoción del aprendizaje entretenimiento  e integración familiar y laboral, con un porcentaje de cumplimiento del 96% al cierre de la vigencia 2021.
CAPACITACIÓN:Para el Plan Institucional de Capacitación 2021, el cumplimiento corresponde a un 94% donde se realizaron 105 actividades en el año, apoyados por la plataforma MAO, Convenido Docencia Servicio y apoyo con otras entidades públicas.En cuanto a la Inducción se tuvo una cobertura del 70%, donde se vincularon a colaboradores, tercerizados, y personal en formación.Cabe señalar, que la cobertura para servidores públicos equivale al 98.5%.
SEGURIDAD Y SALUD EN EL TRABAJO.Para el cierre de la vigencia 2021, se da cumplimiento al plan de trabajo de Seguridad y Salud en el Trabajo en un 107%; para un cumplimiento total del 97%.
</t>
  </si>
  <si>
    <t xml:space="preserve">GESTION DE SERVICIOS AMBULATPORIOS </t>
  </si>
  <si>
    <r>
      <t xml:space="preserve">Dado que este riesgo no es de manejo del proceso del Riesgo en Salud, se retira por pertenecer a Seguridad y Salud en el Trabajo
</t>
    </r>
    <r>
      <rPr>
        <b/>
        <sz val="14"/>
        <color theme="1"/>
        <rFont val="Calibri"/>
        <family val="2"/>
        <scheme val="minor"/>
      </rPr>
      <t>SEGUNDA LÍNEA DE DEFENSA:</t>
    </r>
    <r>
      <rPr>
        <sz val="14"/>
        <color theme="1"/>
        <rFont val="Calibri"/>
        <family val="2"/>
        <scheme val="minor"/>
      </rPr>
      <t>En el segundo y tercer trimestre de materializó el riesgo de agresión a los colaboradores que reaizan trabajo de campo, sin embargo teniendo en cuenta que la prevención y manejo de este riesgo no depende del Proceso de Gestión del Riesgo en Salud, se traslada al proceso de seguridad y salud en el trabajo. Es de anotar que el entorno externo y vulnerabilidad en el trabajo de campo ahunado a que las localidades a donde se desplazan los colaboradores tienen altos indices de inseguridad es complejo para la entidad poder evitar este tipo de riesgos.</t>
    </r>
  </si>
  <si>
    <t xml:space="preserve">El coordinador PAI realiza las siguientes actividades mensualmente en el periodo octubre - diciembre  2021:
a. Mensualmente dentro de los 6 dias del siguiente mes, el coordinador PAI junto al auxiliar de enfermeria del centro de acopio realiza el informe de movimiento de biologicos que son distibuidos y entregados a cada IPS de la subred, dicha actividad queda registrado en el informe de movimiento de cada IPS, se verficia la concordancia con el aplicativo web PAI V2.
b. El técnico auxiliar en enfermería de centro de acopio encargado de la recepción de los biologicos efectúa dos conteos: conteo en Secretaria de Salud y conteo en el cuarto frio de biológicos. para ello, registra en el formato de recepción técnica y en el inventario valorizado que es firmado por las dos partes. Así mismo diligencia en la plataforma dinámica, en la bodega VH58 (medicamentos biológicos). Para la distribución desde el centro de acopio a los centros de atención, el técnico auxiliar en enfermería descarga desde la bodega VH58 a cada una de las Sudbodegas, y en ese caso, el técnico receptor aprueba la recepción con la firma del documento de recepción técnica.
c. El auxiliar de enfermeria  de IPS como de equipo extramural encargado del refrigerador junto a las profesionales lleva diariamente el registro en el kardex el control de los insumos biologicos y no biologicos entendiendo el seguimineto a la distribucion y aplicacion segun sea el punto de vacunacion. 
d. De manera mensual se realiza verificacion del informe de movimiento de biologico y SIS 151 en conjunto con la SDS 
e. Semanalmente la profesional de enfermeria realiza arqueo de inventario realizando cruce de registros de dosis aplicadas.
f. De manera concurrente centro de acopio realiza la revision de uno de los extramurales 
g. Se realiza control de temperatura dos veces al dia (mañana y tarde) en todos los equipos de refrigeracion intramural y extramural, se realiza el registro en formato digital. Adicional se cuenta con un monitoreo remoto las 24 horas del dia quien genera alerta por medio de llamada telefonica frente algun cambio de temperatura.
Desde la segunda línea de defensa se evidencia el cumplimiento a los controles formulados. Para la vigencia 2021 no se materializa el riesgo 
</t>
  </si>
  <si>
    <r>
      <rPr>
        <b/>
        <sz val="14"/>
        <color theme="1"/>
        <rFont val="Calibri"/>
        <family val="2"/>
        <scheme val="minor"/>
      </rPr>
      <t>LABORAL</t>
    </r>
    <r>
      <rPr>
        <sz val="14"/>
        <color theme="1"/>
        <rFont val="Calibri"/>
        <family val="2"/>
        <scheme val="minor"/>
      </rPr>
      <t xml:space="preserve">: Para el periodo informado se realizó  el proceso de inducción de los perfiles que han ingresado para el desarrollo de las acciones del entorno, de acuerdo con los lineamientos e instructivos generados desde SDS. Se ha realizado proceso de inducción a perfil de enfermeria, tecnólogo en SST y trabajo social. De igual forma se realizó periódicamente los procesos de precritica y preauditoria con el fin de garantizar el adecuado diligenciamiento de los soportes de acuerdo con las intervenciones realizadas.
</t>
    </r>
    <r>
      <rPr>
        <b/>
        <sz val="14"/>
        <color theme="1"/>
        <rFont val="Calibri"/>
        <family val="2"/>
        <scheme val="minor"/>
      </rPr>
      <t xml:space="preserve">RURALIDAD: </t>
    </r>
    <r>
      <rPr>
        <sz val="14"/>
        <color theme="1"/>
        <rFont val="Calibri"/>
        <family val="2"/>
        <scheme val="minor"/>
      </rPr>
      <t xml:space="preserve">no se han presentado glosas atribuibles por falsedad de soportes y veracidad de los mismos
VSP:para este Entorno durante el periodo no se ha generado glosas por Falsedad
</t>
    </r>
    <r>
      <rPr>
        <b/>
        <sz val="14"/>
        <color theme="1"/>
        <rFont val="Calibri"/>
        <family val="2"/>
        <scheme val="minor"/>
      </rPr>
      <t>EDUCATIVO:</t>
    </r>
    <r>
      <rPr>
        <sz val="14"/>
        <color theme="1"/>
        <rFont val="Calibri"/>
        <family val="2"/>
        <scheme val="minor"/>
      </rPr>
      <t xml:space="preserve">  con respecto a la vigencia de octubre  de 2021 no se ha presentado glosas por falsedad, a través del equipo de gestión se realiza el respectivo acompañamiento a las sesiones como a las concertaciones, Frente a los meses de noviembre y diciembre se espera el proceso de auditoria, sin embargo en los seguimientos y acompañamientos a los equipos no se han evidenciado que los soportes e intervenciones presenten falsedad.
</t>
    </r>
    <r>
      <rPr>
        <b/>
        <sz val="14"/>
        <color theme="1"/>
        <rFont val="Calibri"/>
        <family val="2"/>
        <scheme val="minor"/>
      </rPr>
      <t>HOGAR:</t>
    </r>
    <r>
      <rPr>
        <sz val="14"/>
        <color theme="1"/>
        <rFont val="Calibri"/>
        <family val="2"/>
        <scheme val="minor"/>
      </rPr>
      <t xml:space="preserve"> Se ha realizado los procesos de inducción al talento humano que ingresó en el mes de diciembre, dando a conocer conceptos correspondientes a objetivo, lineas de intervencion, metas ejeccion y actividades a realizar ademas lo correspondiente con lo administrativo, se realizó socialización de los lineamientos e instructivos, para el entorno Entorno durante el periodo no se ha generado glosas por falsedad segun los seguimientos realizados por el equipo de gestion tactica.
</t>
    </r>
    <r>
      <rPr>
        <b/>
        <sz val="14"/>
        <color theme="1"/>
        <rFont val="Calibri"/>
        <family val="2"/>
        <scheme val="minor"/>
      </rPr>
      <t>POLITICAS</t>
    </r>
    <r>
      <rPr>
        <sz val="14"/>
        <color theme="1"/>
        <rFont val="Calibri"/>
        <family val="2"/>
        <scheme val="minor"/>
      </rPr>
      <t xml:space="preserve">: Para el cuarto trimestre de 2021 el proceso no generó glosas. Se cuenta con preauditoria mensual sobre los soportes para la presentación de auditorias internas y externas, así como procesos de inducción y apropiación de documentos operativos y fichas técnicas de los lineamientos del convenio PSPIC
</t>
    </r>
    <r>
      <rPr>
        <b/>
        <sz val="14"/>
        <color theme="1"/>
        <rFont val="Calibri"/>
        <family val="2"/>
        <scheme val="minor"/>
      </rPr>
      <t>INSTITUCIONAL</t>
    </r>
    <r>
      <rPr>
        <sz val="14"/>
        <color theme="1"/>
        <rFont val="Calibri"/>
        <family val="2"/>
        <scheme val="minor"/>
      </rPr>
      <t xml:space="preserve"> : Se ha realizado los procesos de inducción al talento humano en el mes de noviembre, se realizó socialización de los lineamientos e instructivos. Se entregó la documentación por correo electrónico para su respectiva revisión y se realiza socialización de los formatos del entorno con el fin de brindar los aspectos relacionados con la operación de las actividades. El entorno no ha presentado glosas por falsedad en documentos.
</t>
    </r>
    <r>
      <rPr>
        <b/>
        <sz val="14"/>
        <color theme="1"/>
        <rFont val="Calibri"/>
        <family val="2"/>
        <scheme val="minor"/>
      </rPr>
      <t>COMUNITARIO</t>
    </r>
    <r>
      <rPr>
        <sz val="14"/>
        <color theme="1"/>
        <rFont val="Calibri"/>
        <family val="2"/>
        <scheme val="minor"/>
      </rPr>
      <t xml:space="preserve">:  Para los meses de Octubre, Noviembre, Diciembre no se generaron hallazgos por falsesedad durante los procesos  revision de soportes y acompañamientos en campo por parte del equipo de Gestion del Entorno. Por parte del Equipo de Seguimiento de la SDS para el mes de Octubre no se generaron glosas por falsedad.
</t>
    </r>
    <r>
      <rPr>
        <b/>
        <sz val="14"/>
        <color theme="1"/>
        <rFont val="Calibri"/>
        <family val="2"/>
        <scheme val="minor"/>
      </rPr>
      <t xml:space="preserve">SEGUIMIENTO DE SEGUNDA LÍNEA 
</t>
    </r>
    <r>
      <rPr>
        <sz val="14"/>
        <color theme="1"/>
        <rFont val="Calibri"/>
        <family val="2"/>
        <scheme val="minor"/>
      </rPr>
      <t xml:space="preserve">Desde la segunda línea de defensa evidencian los siguientes soportes: Actas de acompañamiento ( Octubre, noviembre y diciembre)  actas de asistencia técnica (noviembre, diciembre)actas de precrítica y preauditoria , actas de asignación de metas, actas de inducción, para cada uno de los ambitos. (comunitario  educativo, hogar, institucional, laboral, políticas ruralidad, vigilancia ambiental, vigilancia en salud pública) De acuerdo a los soportes se da cumplimiento al control formulado para el riesgo identificado. No se presentaron glosas por falsedad en soportes.
De acuerdo a los soportes evidenciados para los 4 trimestres no se materializó el riesgo para la vigencia 2021.
Se sugiereque para la vigencia 2022 se formule el riesgo teniendo en cuenta los lineamientos dados por la Guía para la administración del riesgo y el diseño de controles en entidades públicas Versión 5. Diciembre 2020.
</t>
    </r>
  </si>
  <si>
    <r>
      <t xml:space="preserve">Se realizo la verificación de las acciones  de inspeccion vigilancia y control desarrolladas por el equipo operativo mediante procesos de preauditoria, verificando que se cumplan con los criterios de calidad establecidos en los documentos tecnicos de la SDS, se realizo seguimiento simultaneo y retrospectivo de las acciones desarrolladas en cada una de las localidad de influencia de la Subred Integrada de Servcios de Salud Sur de manera aleatoria. 
Para el periodo octubre - diciembre  2021 no se remitio a la Oficina de Control Interno Disciplinario presuntas irregularidades identificadas en las visitas de inspección vigilancia y control.  
Preauditoria mensual a soportes (muestra aleatoria) - cumplimiento criterios de calidad establecidos: Se observan soportes de preauditorias en las líneas de aire-ruido-REM, ETOZ, Medicamentos seguros, seguridad química , alimentos sanos y seguros en el  trimestre del año 2021. 
Seguimiento deficiencias registro acta: En el trimestre de 2021, se realizarón  procesos de inducción y reinducción frente al diligenciamiento de los formatos establecidos para las acciones de inspección, vigilancia y control de acuerdo a los nuevos documentos operativos del convenio con la Secretaria Distrital de Salud. 
Seguimiento retrospectivo, simultaneo y telefónico PQR / actas preauditoria: Se evidencia seguimiento a las intervenciones del componente de salud ambiental en el  trimestre del año 2021. 
Los lideres de línea realizan seguimiento permanente a las inconsistencias detectadas en el acta de inspeccion vigilancia y control  por parte del equipo de SISVEA en el proceso de ingreso de la informacion al aplicativo SIVIGILA DC.  
</t>
    </r>
    <r>
      <rPr>
        <b/>
        <sz val="14"/>
        <color theme="1"/>
        <rFont val="Calibri"/>
        <family val="2"/>
        <scheme val="minor"/>
      </rPr>
      <t>SEGUNDA LÍNEA DE DEFENSA</t>
    </r>
    <r>
      <rPr>
        <sz val="14"/>
        <color theme="1"/>
        <rFont val="Calibri"/>
        <family val="2"/>
        <scheme val="minor"/>
      </rPr>
      <t xml:space="preserve">
Desde la segunda línea de defensa se evidencia Acta fechada 12 de Enero del 2021, en donde se registra la gestión de seguimiento realizada al procedimiento de Inspección vigilancia y control de los  diferentes ambitos, se realizan auditorias de diligenciamiento de forma y fondo de los formatos de IVC en forma aleatoria, así mismo, se realizan procesos de inducción y reinducción al personal Es importante tener en cuenta que para el anterior trimestre se tuvo desabastecimiento de formatos para la realización de visitas de inspección vigilancia y control y que por autorización de la Secretaría Distrital de Salud, se autorizó la utilización  de copias y que este lineamiento genera alta probabilidad de materialización del riesgo al no contar con formatos con numeración  consecutiva. Se sugiere tener una planeación de manera que se pueda contar con la disponibilidad de estos formatos. De acuerdo a los seguimientos realizados a las evidencias presentadas no se materializó el riesgo para la vigencia 2021.
Se sugiere que para la vigencia 2022 se formule el riesgo teniendo en cuenta los lineamientos dados por la Guía para la administración del riesgo y el diseño de controles en entidades públicas Versión 5. Diciembre 2020.
</t>
    </r>
  </si>
  <si>
    <t>Durante el ultimo trimestre del año 2021 se realizaron registros fotográficos de las unidades móviles donde se evidencia la imagen que esta al interior de las unidades móviles indicando que el servicio de atención prehospitalario  no tiene costo para el usuario.
En cuanto al curso de reinducción donde se abordan temas de integridad, se capacitó el personal , se adjuntan los soportes. 
La segunda línea observa que el alcance de los soportes de capacitación no permite mitigar el riesgos, teniendo en cuenta que la primera línea de defensa requiere apropiar el conocimiento generalidades de admnistración de riesgos</t>
  </si>
  <si>
    <t>Se verificó obligación contractual donde profesionales, técnico y auxiliar, suscribieron cláusula de confidencialidad y reserva que estipula que la información que constituya reserva e intercambien las partes durante la ejecución del contrato, el contratista no la divulgará a terceros ni la utilizará para propósitos distintos al cumplimiento del contrato.
En caso de ingreso de nuevo personal se realiza verificación de suscripción de cláusula de confidencialidad.
2. Informes periódicos sobre el estado de los procesos:
La última semana de cada mes, la Jefe de Oficina convoca a reunión al equipo de trabajo (Profesionales Técnico y Auxiliares), con el fin de revisar el cumplimiento de términos y demás gestiones propias del Despacho.
Los profesionales del Despacho, a quienes se les asigna sustanciación y trámite de procesos disciplinarios, se encargan de proyectar decisiones en las cuales únicamente los sujetos procesales reconocidos en el expediente podrán tener acceso, conforme lo estipula el artículo 95 de la Ley 734 de 2002.
Previa comunicación de decisiones, el Despacho solicita a sujetos procesales indicar direcciones donde recibirán correspondencia o informar correo electrónico personal donde se enviará notificaciones y comunicaciones.
La Jefe de Oficina solicita informe de posible violación a reserva legal y conmina a tratar dignamente a sujetos procesales y guardar reserva legal de actuaciones procesales.
3. El Despacho cuenta con Auxiliar Motorizado con quien se realizan notificaciones y entrega de correspondencia personalizada a los sujetos procesales reconocidos en el expediente o a quien éste expresamente autorice; igualmente, las comunicaciones físicas se realizan en sobre cerrado y copia del expediente únicamente se hace de forma digital (CD). Evidencia de entrega reposa en el expediente donde se encuentra firma de recibido por el peticionario.De conformidad con informe periódico rendido por profesionales a la Jefe de Oficina, para el trimestre comprendido entre 1° de octubre al 31 de diciembre de 2021, no se presentó violación a reserva legal en los procesos disciplinarios
Desde la segunda línea de defensa se evidencia que se da cumplimiento a los controles formulados.</t>
  </si>
  <si>
    <t>1. Seguimiento a Base de Datos:
Se realizó seguimiento a base de datos en Excel, donde se registra fechas de decisiones, que permitieron determinar cumplimiento de términos a vencimiento de procesos disciplinarios en sus respectivas etapas.
Los profesionales de Despacho, actualizaron base de datos con indicación de fechas de providencias de 102 procesos, lo que permitió determinar el cumplimiento de términos en sus etapas procesales.
Por disposición de la Jefe de Oficina, la Técnico Administrativo realizó cotejo de información contenida en base de datos y contrastó con información física de los expedientes disciplinarios.
En reunión con equipo de trabajo se realizó seguimiento, verificación a cumplimiento de términos, de conformidad a base de datos y expediente físico y se informaron los procesos próximos a vencer
2. Informes periódicos sobre el estado de los procesos:
La última semana de cada mes (correspondiente al trimestre), la Jefe de Oficina convocó a reunión de equipo de trabajo (Profesionales, Técnico y Auxiliar), donde se revisó cumplimiento de metas de términos y  procesos próximos a vencer, estado y avance de procesos, identificación e impulso de procesos con términos próximos a vencer el siguiente mes, priorización de expedientes que requieran sustanciación y plan de trabajo para evitar vencimiento de términos.De conformidad con informe periódico rendido por profesionales a la Jefe de Oficina, para el trimestre comprendido entre 1° de octubre al 31 de diciembre de 2021, se presentaron 102 procesos en etapa de evaluación a los cuales se les impartió oportunamente decisión correspondiente.
Desde la segunda líena de defensa se evidencia: Actas de reunión de seguimiento correspondiente a los meses de Octubre y Noviembre del 2021, se da cumplimiento a los controles formulados, sin embargo es necesario ajustar el riesgo de acuerdo a los lineamientos dados por la Guía del DAFP V5.</t>
  </si>
  <si>
    <t xml:space="preserve"> Posibilidad de afectación reputacional y económica a la entidad por inadecuado e incompleto registro de las atenciones  del paciente en los servicios de hospitalización en la historia clínica  
</t>
  </si>
  <si>
    <t xml:space="preserve">El equipo de acreditación de la Oficina de Calidad, realizó la planeación de las actividades tendientes al mantenimiento del SUA  ejecutado en los diferentes niveles establecidos en el modelo de mejoramiento continuo de la Subred integrada de servicios de Salud Sur, donde a partir del seguimiento a los planes de mejoramiento los cuales se establecieron a partir tanto del resultado de la autoevaluación del SUA, como de las oportunidades de mejora que entrego ICONTEC en las visita realizada en Octubre 2020.
Para el cuarto trimestre de 2021  se continua el desarrollo de actividades tendientes al mantenimiento del SUA con miras a la visita programada por ICONTEC para las sedes postuladas MOCHUELO PASQUILLA DESTINO Y VISTA HERMOSA; plan que muestra una ejecución al 86%  donde se ejecutaron 12 actividades de 14  programadas 
Se aporta como evidencia: 
Plan de trabajo del Sisytema único de Acreditación 
Desde la segunda línea de defensa se sugiere  ajustar la descripción del riesgo de acuerdo a los lineamientos dados por la Guía de Administración del Riesgo del DAFP , Versión 5 del 2020, Se evidencia cumplimiento y efectividad del control formulado. Para la vigencia  2022 se tiene proyectado realizar autoevaluación de stándares de acreditación. </t>
  </si>
  <si>
    <t>En la vigencia 2021 la ejecución del PAMEC se da inicio con la formulación de 30 acciones, articuladas con el PLAN de Auditoria 2020, que incluyen procesos, guías, protocolos y procedimientos, haciendo énfasis en los niveles de auditoria (autocontrol y auditoria interna) cada una con una periodicidad definida. cual a partir del segundo trimestre de 2021 se realiza la articulación, y se armoniza con las acciones del Plan de Mejoramiento de Acreditación, el cual se documenta luego de la priorización de oportunidades de mejora de acuerdo a la última autoevaluación del año 2020; y de este modo,  continuar siendo una de las herramientas efectivas para el cierre de brechas entre la calidad observada y la calidad deseada; teniendo como objetivo mantener la Acreditación de las Unidades ya certificadas, y  gradualmente  lograr la Acreditación de  las demás unidades, prestando servicios con estándares superiores de Calidad.
entre  el periodo comprendido del 01 de Octubre al  31 de Diciembre de 2021; es posible evidenciar que se ejecutaron  439 acciones de las 450 programadas para el periodo en mención, alcanzando en el CUARTO trimestre de 2021 una efectividad para este indicador del 96,7. %
Desde la segunda línea de defensa se evidencia Ficha de seguimiento a PAMEC  y  Matriz de seguimiento a PAMEC. Se sugiere ajustar el riesgo  de acuerdo a los lineamientos dados por la Guía  de Gestión del Riesgo del DAFP V5,. Se evidencia implementación y efectividad de los controles formulados.</t>
  </si>
  <si>
    <t xml:space="preserve">Se realizó cronograma de autoevaluciones para las sedes de la Subred Sur, acorde a lo estipulado por la resolucion 3100 de 2019, realizando las actividaes planeadas
Para el IV trimestre de 2021 se realizan las autoevaluaciones para las unidads de Sierra Morena , San Isidro y la preparacion para la apertura de la sede Manuela Beltran.
Se evidencia Plan de mejoramiento de acuerdo con los hallazgos encontrados en las autoevaluaciónes realizadas.
Desde la segunda línea de defensa se recomienda la necesidad de dar cumplimiento a los estándares de Habilitación, dado que su incumplimiento puede generar el cierre de servicios e investigaciones y sanciones para la Subred, 
</t>
  </si>
  <si>
    <t xml:space="preserve">Tráfico de Influencias en la celebración de contratos para beneficio particular o de un tercero </t>
  </si>
  <si>
    <r>
      <t xml:space="preserve">El profesional realiza la verificacion de requisitos minimos juridicos  - evaluacion que aparece cargada en Secop II y se registra en la lista de chequeo con firma de responsables del proceso de seleccion indicando el cumplimiento de requisitos.
La  Direccion de contratacion ha realizado las capacitaciones  a los supervisores y sus apoyos en temas de responsabilidades, obligaciones, corrupcion y sus procedimientos . igualemente, para los contratististas de CPS se le ha suministrado mediante correo electronico  la cartilla del Código Etica  como se evidencia en las lista de recibido del carnet instituconal y de la cartilla en mencion. 
Verificación jurídica de criterios preventivos a la corrupción : Se  soporta  la verificación jurídica en la lista de chequeo establecida para tal fin.
Capacitaciones  Plan Anticorrupción y Atención al Ciudadano y sobre el código de integridad y buen gobierno, y en las acciones de prevención a la corrupción en los procedimientos de contratación y en las responsabilidades que se derivan de las obligaciones contractuales (mínimo 2 /año): El proceso indica que "El codigo de integridad se socializa a los contratistas una vez se les entrega el carnet institucional mediante correo electronico y  firma de planilla". Se evidencian registro del listado de entregas. 
</t>
    </r>
    <r>
      <rPr>
        <b/>
        <sz val="14"/>
        <color theme="1"/>
        <rFont val="Calibri"/>
        <family val="2"/>
        <scheme val="minor"/>
      </rPr>
      <t xml:space="preserve">SEGUNDA LÍNEA DE DEFENSA:
</t>
    </r>
    <r>
      <rPr>
        <sz val="14"/>
        <color theme="1"/>
        <rFont val="Calibri"/>
        <family val="2"/>
        <scheme val="minor"/>
      </rPr>
      <t xml:space="preserve">Desde la segunda línea de defensa se evidencia: Soportes de capacitación a supervisores de contratación, capacitación en código de integridad, Muestra de verificación en listas restrictivas Konfirma, se da cumplimiento a los controles formulados. De acuerdo al seguimiento realizado no se evidencia materialización del Riesgo.
</t>
    </r>
  </si>
  <si>
    <t>Para Bienes y servicios la direccion de contratacion,  notifica la designacion al supervisor una vez aprobado las polizas en Secop II como se evidencia ,se adjunta lo Base con el Id de publicacion de contratos y registrados en Sivicof  Para los Contratos de Prestacion de Servicios, se envia el listado de supervisores asignados
Designación de supervisión de contrato y verificación de garantias: El proceso evidencia a través de muestra la designación de supervisión y la verificación de garantías.
Desde la segunda línea de defensa se evidencia la implementación del control: Matriz CPS contratación de supervisores, listado de supervisores BYS.</t>
  </si>
  <si>
    <r>
      <t xml:space="preserve">La Dirección de Contratación de la mano del grupo de selección hace seguimiento a la base de necesidades radicadas a la Dirección por parte de las diferentes areas, donde son ellas, quienes solicitan los perfiles a contratar.
Seguimiento en base de datos para gestión de necesidad/novedad contractual: El proceso cuenta con una base de datos de seguimiento de los procesos en la etapa precontractual, una base de datos de Modificaciones y otras dos bases de datos generales.
</t>
    </r>
    <r>
      <rPr>
        <b/>
        <sz val="14"/>
        <color theme="1"/>
        <rFont val="Calibri"/>
        <family val="2"/>
        <scheme val="minor"/>
      </rPr>
      <t xml:space="preserve">SEGUNDA LÍNEA DE DEFENSA: 
</t>
    </r>
    <r>
      <rPr>
        <sz val="14"/>
        <color theme="1"/>
        <rFont val="Calibri"/>
        <family val="2"/>
        <scheme val="minor"/>
      </rPr>
      <t xml:space="preserve">Desde la segunda línea de defensa se evidencia:Base de radicación de necesidades contractuales, Matriz de seguimiento a la etapa precontractual.Se da cumplimiento a los controles formulados, </t>
    </r>
  </si>
  <si>
    <r>
      <t xml:space="preserve">La Dirección identifica los contratos finalizados  y/o certificaciones de liberacion de saldos emitidos por el supervisor vs saldos presupuestales para el tramite de liquidacion o liberacion de saldos.  
CPS: Octubre, $491.191.071, 243contratos, $597.480.446, Noviembre  258 $637.554.065, Diciembre,$1.492.384.451,548 contratos.
Bienes y Servicios: Octubre, 4 contratos, $139.887.801, Noviembre 20 $116.676.298, Diciembre, $211.351.780, 25 contratos.
Adicional a ello se soporta la entrega de actas de liquidación para reintrego en la firma del formato de entrega entre Liquidaciones-Presupuesto
Liberación de saldos para liquidación: Se observa informe de saldo a reintegrar mensual y formato de entrega de actas de liquidación a presupuesto 
</t>
    </r>
    <r>
      <rPr>
        <b/>
        <sz val="14"/>
        <color theme="1"/>
        <rFont val="Calibri"/>
        <family val="2"/>
        <scheme val="minor"/>
      </rPr>
      <t xml:space="preserve">SEGUNDA LÍNEA DE DEFENSA: 
</t>
    </r>
    <r>
      <rPr>
        <sz val="14"/>
        <color theme="1"/>
        <rFont val="Calibri"/>
        <family val="2"/>
        <scheme val="minor"/>
      </rPr>
      <t xml:space="preserve">Desde la segunda línea de defensa se evidencia: Actas de entrega a presupuesto para reintegro BYS, Actas para reintegro CPS, Informe de liquidación bienes y CPS 2021.Se da cumplimiento al control </t>
    </r>
  </si>
  <si>
    <r>
      <t xml:space="preserve">Los profesionales de la Direccion realizan la verificación de requisitos en cada uno se los subprocesos en Bienes Y Servicios parte precontractual y Cps en los documentos cargados por el contratista en Secop II.  
El código de integridad se socializa a los contratistas una vez se les entrega el carnet institucional mediante correo electrónico y  firma de planilla.
Se realiza verificación de listas restrictivas del 100% de los contratistas  de prestacion de servicios o de bienes y servicios que ingresan como colaboradores a  la Subred Integrada de Servicios de Salud Sur
Consulta de listas restrictivas y revisión de formatos: 
a. Reporte de consulta en software: KONFIRMA, MASIVAMENTE Y POR CADA INDIVIDUO.
b. Diligenciamiento del formulario único de conocimiento persona natural y jurídica y Declaración de prevención de lavado de activos y la financiación del terrorismo - PM-GRI-FT-06l:
Verificación jurídica de criterios preventivos a la corrupción : Se observan soporte de verificación jurídica en la lista de chequeo establecida para tal fin.
El proceso indica que "El código de integridad se socializa a los contratistas una vez se les entrega el carnet institucional mediante correo electrónico y  firma de planilla". Se evidencian registro del listado de entregas.
</t>
    </r>
    <r>
      <rPr>
        <b/>
        <sz val="14"/>
        <color theme="1"/>
        <rFont val="Calibri"/>
        <family val="2"/>
        <scheme val="minor"/>
      </rPr>
      <t xml:space="preserve">SEGUNDA LÍNEA DE DEFENSA:
</t>
    </r>
    <r>
      <rPr>
        <sz val="14"/>
        <color theme="1"/>
        <rFont val="Calibri"/>
        <family val="2"/>
        <scheme val="minor"/>
      </rPr>
      <t xml:space="preserve">Desde la segunda línea de defensa se evidencia: Documento de consulta a listas restrictivas y resultsdos obtenidos </t>
    </r>
  </si>
  <si>
    <r>
      <t xml:space="preserve">La Direccción de contratación para los dos subprocesos cuenta con Bases de seguimiento contractual como insumo primario,  vs lo reportado en Sivicof.
Evidencia de la publicacion validación en SIVICOF meses octubre y noviembre (Diciembre pendiente por validación
Flujo de aprobación de contratos y novedades en SECOP II: La plataforma de SECOP II cuenta con los flujos de aprobación para nuevos contratos y novedades contractuales. El proceso de contratación por su parte cuenta con matrices de control de la contratación y novedades. Validados y aprobados en la plataforma SECOP II.
</t>
    </r>
    <r>
      <rPr>
        <b/>
        <sz val="14"/>
        <color theme="1"/>
        <rFont val="Calibri"/>
        <family val="2"/>
        <scheme val="minor"/>
      </rPr>
      <t xml:space="preserve">SEGUNDA LÍNEA DE DEFENSA:
</t>
    </r>
    <r>
      <rPr>
        <sz val="14"/>
        <color theme="1"/>
        <rFont val="Calibri"/>
        <family val="2"/>
        <scheme val="minor"/>
      </rPr>
      <t>Desde la segunda línea de defensa se evidencia: Matriz de SIVICOFBYS y matriz de SIVICOF CPS. se da cumplimiento al control,</t>
    </r>
  </si>
  <si>
    <r>
      <t xml:space="preserve">1. La Dirección de contratación realizó la capacitacion a supervisores y apoyos a la supervision  de contratos para el cuarto trimestre de manera presencial y virtual, relacionadas con las modificaciones contractuales y en ese sentido la reiteración de las funciones de los supervisores en terminos del acompañamiento y cumplimiento de los requisitos contractuales establecidos.
Capacitación a supervisores y apoyos de supervisión 2 veces al año como minimo: El proceso evidencia la ejecución de una capacitación a supervisores y apoyos el En las fechas, 03 de diciembre , y dos capacitaciones el dia 15 de diciembre
</t>
    </r>
    <r>
      <rPr>
        <b/>
        <sz val="14"/>
        <color theme="1"/>
        <rFont val="Calibri"/>
        <family val="2"/>
        <scheme val="minor"/>
      </rPr>
      <t xml:space="preserve">SEGUNDA LÍNEA DE DEFENSA: 
</t>
    </r>
    <r>
      <rPr>
        <sz val="14"/>
        <color theme="1"/>
        <rFont val="Calibri"/>
        <family val="2"/>
        <scheme val="minor"/>
      </rPr>
      <t xml:space="preserve">Desde la segunda línea de defensa se evidencia: soportes de capacitaciones a supervisores, matriz estudio de necesidad técnico. Se da cumplimiento al control. </t>
    </r>
  </si>
  <si>
    <r>
      <t xml:space="preserve">Para el  último trimestre de 2021 se aperturaron 2 nuevos procesos y se efectuó devolución de 1 proceso por no reunir los requisitos establecidos en el manual de ingresos, concluyéndose un total de procesos tramitados en cobro coactivo de 44 expedientes.
</t>
    </r>
    <r>
      <rPr>
        <b/>
        <sz val="14"/>
        <color theme="1"/>
        <rFont val="Calibri"/>
        <family val="2"/>
        <scheme val="minor"/>
      </rPr>
      <t>SEGUNDA LÌNEA DE DEFENSA</t>
    </r>
    <r>
      <rPr>
        <sz val="14"/>
        <color theme="1"/>
        <rFont val="Calibri"/>
        <family val="2"/>
        <scheme val="minor"/>
      </rPr>
      <t>, 
Desde la segunda lìnea de defensa se evidencia comunicaciòn enviada  a travès de orfeo con fecha  9 de Diciembre del 2021, en donde  se solicita al àrea financiera el envio de soportes de auditorìa realizada a las cuentas de las EPS: "Teniendo en cuenta que se remitió cartera para dar inicio a nuevos procesos coactivos mediante comunicación 202130130056313 de noviembre 30 de 2021 y revisados los soportes, no se observa la trazabilidad de la auditoria y Cierre, efectuada a las obligaciones con cargo a las Entidades Comfamiliar Choco y Occidental de Salud, conforme lo establece la normatividad que regula las relaciones entre prestadores y pagadores" Dada la anterior comunicaciòn es importante que el proceso de Gestiòn Financiera allegue los soportes pertinentes para dar inicio al cobro coactivo para la recuperaciòn de los posibles dineros adeuados por la prestaciòn de servicios de Salud prestados a los usuarios de las EPS antes mencionadas.  Teniendo en cuenta que el riesgo formulado de recuperaciòn de cartera es formulado por el proceso de Gestiòn Jurìdica es importante tener en cuenta que esta labor depende en gran medida de los soportes enviados por el proceso de financiera, razòn por la cual se debe dar cumplimiento a los documentos necesarios para dar incio al cobro coactivo por parte del proceso de jurìdica, lo cual esta estipulado en la normatividad vigente. De igual manera, se evidencia oficio enviado al Proceso de Gestiòn financiera, solicitando el no envio de solicitudes de cobro coactivo de cuentas que no cumplan los requisitos previos como lo establece la noramtividad vigente aplicable.
Se recomienda que para la vigencia 2022, el  Riesgo se describa de acuerdo a los lineamientos dados en la Guía para la Administración del Riesgo y el diseño de controles en entidades públicas Versión 5. Diciembre 2020. De acuerdo a las evidencias  presentadas, no se evidencia materializaciòn del riesgo para la vigencia 2021.</t>
    </r>
  </si>
  <si>
    <r>
      <t xml:space="preserve">Durante el cuarto trimestre del año 2021, se recibieron 70 derechos de petición, de los cuales se a dado trámite y respuesta dentro de los términos legales a 19, el resto están dentro de los términos legales para dar respuesta, por otra parte, para el cuarto trimestre la relación de procesos judiciales que han sido asignados por parte de la entidad  a los apoderados encargados de adelantar la defensa judicial son de 20 estos proceso se han asignados de manera equitativa entre los apoderados, a través de correo electrónico donde se incluyen los soportes correspondientes remitidos por cada despacho judicial con el fin de que estos sean analizados por el apoderado los cuales son los insumos iniciales para adelantar la defensa judicial. igualmente, la información de estos documentos son utilizados para la creación de las acciones judiciales en las plataformas siproj web y siho. referente a las acciones de tutela para el cuarto trimestre de 2021, se tramitaron de manera oportuna un total de 71.para el pago de sentencias judiciales  durante el cuarto trimestre 2021,se adelanto el pago de 25 sentencias judiciales.
</t>
    </r>
    <r>
      <rPr>
        <b/>
        <sz val="14"/>
        <color theme="1"/>
        <rFont val="Calibri"/>
        <family val="2"/>
        <scheme val="minor"/>
      </rPr>
      <t xml:space="preserve">SEGUNDA LÌNEA DE DEFENSA
</t>
    </r>
    <r>
      <rPr>
        <sz val="14"/>
        <color theme="1"/>
        <rFont val="Calibri"/>
        <family val="2"/>
        <scheme val="minor"/>
      </rPr>
      <t>Desde la segunda lìnea de defensa se evidencian los soportes que sustentan la implementaciòn del control formulado: Resoluciones de pago de 21 sentencias, matriz de procesos judiciales, informe de tutelas,  matriz derechos de peticiòn. Para la vigencia 2021 no se evidencia la metrializaciòn del riesgo 
Se recomienda que para la vigencia 2022, el  Riesgo se describa de acuerdo a los lineamientos dados en la Guía para la Administración del Riesgo y el diseño de controles en entidades públicas Versión 5. Diciembre 2020</t>
    </r>
  </si>
  <si>
    <r>
      <t xml:space="preserve">Durante el IV trimestre de 2021 se presentaron 12 proyectos. Se viene utilizando el software https://edubirdie.com/detector-de-plagio (EduBirdie) 
Se está definiendo el porcentaje de proyectos que deban someterse al instrumento de antiplagio.
Se evidencia soporte de aplicación de sofware que permite identificar similutud de contenido de protocolos por encima del 50%, para la vigencia no se ha identificado la materialización de este riesgo
</t>
    </r>
    <r>
      <rPr>
        <b/>
        <sz val="14"/>
        <color theme="1"/>
        <rFont val="Calibri"/>
        <family val="2"/>
        <scheme val="minor"/>
      </rPr>
      <t>SEGUNDA LINEA DE DEFNSA:</t>
    </r>
    <r>
      <rPr>
        <sz val="14"/>
        <color theme="1"/>
        <rFont val="Calibri"/>
        <family val="2"/>
        <scheme val="minor"/>
      </rPr>
      <t xml:space="preserve">
Sin embargo es de anotar que es necesario contar con una herramiento que permita identificar el plagio de documentos, la cual tenga licencia que permita el uso en la Institución, ya que los sofware utilizados son bajados de internet, se evidencia documento que permite establecer el procedimiento para implementar el procedimiento de identificación de plagio.
Se sugiere ajustar la descripción del riesgo de acuerdo a los lineamientos establecidos el la Guía de Gestión del Riesgo del DAFP V5 - Vigencia 2020</t>
    </r>
  </si>
  <si>
    <t xml:space="preserve">Durante el IV trimestre de 2021 se realizaron  3 ComitéS de Ética en Investigación. En ellos  se presentaron 12 protocolos de los cuales 1 era potencial producto de innovación
Desde la segunda línea de defensa se evidencia Actas de Comité de Etica e Investigación, protocolos potulados para aprobación
Se implementa el control de acuerdo a los recursos con los que cuenta la Subred, sin embargo es de anotar que se hace necesario fortalecer el proceso dado  que dentro de los objetivos estratégicos se encuentra la certificación como Hospital Universitario </t>
  </si>
  <si>
    <r>
      <t xml:space="preserve">Desde el area PQRSD, se mantiene el cumplimiento a la oportunidad de la respuesta, atendiendo Decreto 491 de 2020, sobre el cual se da el 100% de cumplimiento a  la oportunidad. Se recibieron 535 manifestaciones en el mes de octubre de 2021 y  se dio respuesta oportuna al 100% (535/535). Los datos de noviembre están en proceso de consolidación y análisis actualmente.
</t>
    </r>
    <r>
      <rPr>
        <b/>
        <sz val="14"/>
        <color theme="1"/>
        <rFont val="Calibri"/>
        <family val="2"/>
        <scheme val="minor"/>
      </rPr>
      <t xml:space="preserve">SEGUNDA LÌNEA DE DEFENSA
</t>
    </r>
    <r>
      <rPr>
        <sz val="14"/>
        <color theme="1"/>
        <rFont val="Calibri"/>
        <family val="2"/>
        <scheme val="minor"/>
      </rPr>
      <t xml:space="preserve">Desde la segunda lìnea de defensa se evidencia loa soportes de cumplimiento del control: Pantallazo de peticiones gestionadas, IInforme consolidado sobre la calidad y oportunidad de las respuestas emitidas en el Sistema Distrital para la gestiòn de peticiones ciudaddanas - Bogotà te escucha , reporte con corte al 30 de septiembre del 2011,1. Seguimiento a la Calidad de las Respuestas y Manejo del Sistema Distrital para la Ges_x0002_tión de Peticiones Ciudadanas - Bogotá Te Escucha y Reporte del Índice de Cumplimiento:Respuestas analizadas 34%, r4espuestas con observaciòn 2(6%), porcentaje indice de cumplimiento 94%, porcentaje de cumplimiento acumulado 2021.  92%, Aunque el porcentaje de cumplimiento se encuentra dentro de los estàndares es importante tener en cuenta las oportunidades de mejora identificadas. 2. Peticiones Vencidas Pendientes de Cierre Según los Términos de Ley en el Sistema Distrital para la Gestión de Peticiones Ciudadanas - Bogotá Te Escucha:Para el periodo objeto de evaluación, la Subred Integrada de Servicios de Salud Sur E.S.E. no presentó peticiones vencidas pendientes de cierre en el Sistema Distrital para la Gestión dePeticiones Ciudadanas.3. Seguimiento al Índice Mensual del Cumplimiento de Calidad y Oportunidad:De acuerdo con el seguimiento realizado en el periodo evaluado, la entidad no presenta peticiones vencidas pendientes de cierre en el Sistema Distrital para la Gestión de Peticiones Ciudadanas, recomendamos mantener las acciones implementadas que han permitido emitir respuestas dentro de los términos de ley.
De acuerdo a los soportes entregados no se evidencia materializaciòn del riesgo para la viogencia 2021
Se recomienda que para la vigencia 2022, el  Riesgo se describa de acuerdo a los lineamientos dados en la Guía para la Administración del Riesgo y el diseño de controles en entidades públicas Versión 5. Diciembre 2020
</t>
    </r>
  </si>
  <si>
    <t xml:space="preserve">1. Como parte de una labor de autocontrol propuesta y desarrollada por el área de Enfermería para el año 2021, se llevó a cabo medición de adherencia a las Buenas Prácticas en el cuidado de accesos vasculares, para el corte al IV Trimestre del año 2021, con un resultado del 90%; se adjunta Excel con información reportada por Referente de Enfermería.
De acuerdo a la Ficha Técnica del indicador de tasa de incidencia de infección del torrente sanguíneo asociada a catéter  (ITS-AC) UCI adulto, generado por el programa de Prevención de Infecciones de la Subred Sur, el resultado de las infecciones asociadas a torrente sanguíneo ITS - AC para el IV trimestre es del 2,63, la tasa estándar de referencia es de 5,1  por lo que el riesgo no se materializa.
Seguimiento de segunda línea se evidencia: Matriz de resultados aplicación listas de chequeo enfermería correspondiente al cuarto trimestre del 2021, con un resultado del 94%, se observa que este resultado corresponde al mes de diciembre, por lo que se acuerda que se realizará el ajuste para que el dato corresponde al tercer trimestre de la vigencia 2021, 
Se evidencia ficha de indicador en el cual se observa que para el cuarto trimestre de la vigencia 2021, no se materializó, el riesgo, lo que deduce que se han mejorado la implementación de controles, sin embargo, es importante tener en cuenta que la materialización se asocia a la ocupación del servicio UCI Adultos por tema COVID19, de acuerdo al concepto del infectologo los pacientes pronados son más susceptibles de adquirir infecciones, esto se asocia con los picos respiratorias.
Respecto a los Planes de mejoramiento el programa de prevención de infecciones de la oficina de calidad realiza el seguimiento respectivo. 
De acuerdo a la ficha técnica se evidencian los siguientes resultados: Enero Tasa 12.21, Febrero 13.19, marzo 11.25, Abril 8.34, Mayo 8.31, junio 6.13, septiembre 9.20, Octubre 5.86, Teniendo en cuenta que la tasa aceptable es máximo del 5.1, se concluye que el riesgo se materiaizó para la vigencia, sin embargo se resalta el mejoramiento obtenido para los meses de Noviembre y Diciembre, lo anterior dadas las estrategias implementadas: Capacitación al personal en el cuidado de los dispositivos invasivos, retiro o cambio oportuno del mismo, aplicación de listas de chequeo, lavado de manos, verificación de inserción de cateter central, seguimiento a dispositivos, toma de luminometrias para verificación de limpieza y desinfección de las áreas, se establece plan de mejora transversal, se intensifica la vigilancia y busqueda activa en las UCI. Se recomienda continuar con los controles implementados dada la probabilidad de materialización del riesgo y la trazabilidad para la vigencia 2021
Es de anotar que la materialización de este riesgo esta asociada a factores externos como lo es la Pandemia por COVID 19 y los picos respíratorios, el tener pacientes con afectaciones respiratorias cuyo procedimiento de atención exige que permanezcan en posición de pronados lo que aumenta la vulnerabilidad a contraer infecciones por inserción de dispositivos médicos.  Respecto a los factores internos que pueden generar la posibilidad de  materialización del riesgo se encuentra la no adherencia a las buenas prácticas para lo cual la entidad ha generado estrategias que han permitido la no materialización de este riesgo para los meses de noviembre y diciembre del 2021, estrategias a las cuales se les debe dar continuidad. </t>
  </si>
  <si>
    <t xml:space="preserve">Como parte de una labor de autocontrol propuesta y desarrollada por el área de Enfermería para el año 2021, se llevó a cabo medición de adherencia a las Buenas Prácticas en el cuidado de catéter urinario, para el corte al IV Trimestre del año 2021,  con un resultado del 94%; se adjunta Excel con información reportada por Referente de Enfermería.
De acuerdo a la Ficha Técnica del indicador de tasa de incidencia de infección del tracto urinario asociado a catéter (ISTU-AC) UCI adulto, generado por el programa de Prevención de Infecciones de la Subred Sur, el resultado de las infecciones asociadas a torrente sanguíneo ITS - AC para el IV trimestre 2021 es del 0,90, la tasa estándar de referencia es de 3,9  por lo que el riesgo no se materializa para este periodo
En seguimiento de segunda línea se evidencia Matriz de adherencia a las buenas prácticas de cuidado de catéter vesical, se solicita ampliar el resultado del indicador al total del trimestre
Se evidencia Ficha de indicador en donde se observa que se presentaron dos eventos por esta causa, sin embargo, por estar por debajo del estándar establecido no se materializó el riesgo. Estándar establecido por la SDS. Se hace la observación de realizar seguimiento al Plan de mejoramiento del evento presentado en el mes de septiembre del 2021 a cargo del programa de infecciones del proceso de Gestión de calidad. 
De acuerdo a la ficha del indicador se evidencia que para el mes de septiembre se presentó una tasa de 5.8, valor que se encuentra por encima de el valor máximo permitido el cual se encuentra en 3.9.
El equipo de prevención de infecciones implementan la estrategia de vigilancia y busqueda activa de eventos. Para los meses restante la tasa de infecciones se evidencia por debajo de la tasa de 3.9, sin embargo dada la probabilidad de materialización del riesgo este se reporta materializado para la vigencia, sugiriendose la continuación de los controles para evitar su materialización
Los factores de riesgo que pueden generar la materialización del riesgo están asociados a la no adherencia a las buenas prácticas para el manejo de inserición de cateter vesical para lo cual la Subred tiene implementadas estrategias de capacitación al personal de enfermería y seguimiento a las buenas prácticas. Dentro de los factores externos se encuentra la Pandemia por COVID 19, que hace más vulnerable a los pacientes por la baja de defensas y la posición adoptada en su tratamiento. </t>
  </si>
  <si>
    <t xml:space="preserve">En el IV TRIMESTRE del año se realizaron los respectivos conteos aleatorios y conteos cíclicos por parte de los auxiliares y regentes de farmacia como medida de monitoreo permanente a los inventarios, de igual forma se realizó la planilla de Demanda insatisfecha tanto en el área hospitalaria como ambulatoria para la identificación oportuna de los usuarios que quedaron con pendientes por entregar haciendo seguimiento a la entrega efectiva en domicilio.
El servicio farmaceútico desarrolla cuatro estrategias que permiten evidenciar la gestión frente al riesgo identificado a saber:
1. Traslado de medicamentos entres sedes
2.  Seguimiento a proveedores
3. Entrega de medicamentos a domicilio
4. Bases de demanda insatisfecha
Para el trimestre se entregaron un total de 282,383 fórmulas de las cualesse entregaron antes de 48 horas 281,049 para un porcentaje de medicamentos entregados antes de las 48 horas de 99,52%.  El comportamiento mensual fue el siguiente:  	                                                                                                             OCTUBRE	         NOVIEMBRE	         DICIEMBRE
FORMULAS ENTREGADAS ANTES 48 HORAS	          95.090 	        93,754 	        92,205 
TOTAL DE FORMULAS ENTREGADAS	                                  95.616	        94,149 	        92,618 
PORCENTAJE DE ENTREGA ANTES 48 HORAS	            99,45%	           99,58%	          99,55%
Para el trimestre se realizó la entrega en domicilio de 2390  fórmulas de las cuales  2001 correspondió a la entrega de medicamentos de pacientes mayores de 70. 
En el componente ambulatorio las no entrega oportuna de las fórmulas pendientes al 100% obedece a razones propias del usuario el cual no es posible ubicar para concertar entrega de medicamentos en domicilio o el usurio decide el mismo reclamarlos de forma presencial pero no acude; de igual forma se aumentó el número de formulas pendientes ya que se presentó desabastecimiento por encontrarse el medicamentos agotado en el mercado de las moléculas: losartan, calcio + Vit D las cuales corresponden a medicamentos de alta rotación. 
En el componente hospitalario se presentó pendientes debido a que no había disponibilidad en el mercado o se encuentraban desabastecidos por el INVIMA, sin embargo se acudió a la prescripción de alternativas terapéuticas para dar de esta forma garantizar los tratamientos adecuados a los pacientes. 
 La Subred cuenta con 6 colaboradores motorizados para el traslado de medicamentos y dispositivos médicos tanto intrahospitalarios como domiciiarios, eto para dar respuesta a las necesidades de los usuarios. Los factores de riesgo externo son: Desabastecimiento de medicamentos por parte de las farmacéuticas a nivel nacional, la población altamente flotante, la georeferenciación de pacientes y la no actualización de datos administrativos de los pacientes. </t>
  </si>
  <si>
    <t xml:space="preserve">Los estándares de referencia normativos para oportunidad  en la toma de examen y entrega de resultados de Imágenes Diagnósticas frente a los resultados obtenidos en el servicio de la entidad, requieren monitoreo y seguimiento a las acciones de mejora en curso con su respectivo ajuste.
Importante verificar el alcance y pertinencia de los soportes entregados, frente a las actividades de control definidas.
Uno de los factores que se evidencia baja adherencia a la buena práctica de identificación del paciente en el momento  de su atención, de igual manera, la inadecuada preparación del paciente para la toma de muestras, genera inoportunidad en la prestación del servicio, daño en el equipo de imagenología.
Respecto a los factores externos se debe tener en cuenta los picos de la Pandemia que generan alta demanda del servicio, genrando inoportunidad por la alta congestión. </t>
  </si>
  <si>
    <t xml:space="preserve">En términos de percepción de inasistencia a procedimientos se presenta un 7,89% en los servicios tercerizado de gastroenterología, cardiología y hemodinámina,conllevando a realizar nuevas acciones de mejora en articulación con el servicio de enfermería, a saber: se desarrollaron mesas de trabajo con los colaboradores que son actores en la atención,llamado telefónico, acompañamiento presencial al paciente, entrenamiento a personal de enfermería y, recordatorio de cita programada.
Factores externos como las dificultades económicas para el desplazamiento a la toma de procedimientos genera inasistencias de los usuarios, a pesar de que se cuenta con la ruta de la salud, de igual manera la georeferenciación y población flotante en las difernetes localidades, de igual manera, la inadecuada preparación de los pacientes para la toma de procedimientos. 
</t>
  </si>
  <si>
    <t xml:space="preserve">Para el mes de octubre se atendieron 80.848 consultas y se realizaron 18 notificaciones , las UUS que realizaron reporte fueron  USS  Nazaret con 6 , seguido de las USS de Meissen , Mochuelo ,Usme y Vista hermosa con 2 y CAPS Candelaria y Abraham Lincoln con 1 reporte realizado ,   en el mes de noviembre se atendieron 80.801 consultas con 10 notificaciones las USS que realizaron reporte fueron USS Candelaria ,Tunal, Pasquilla y San Juan de Sumapaz  y con 1 notificación la USS de Betania y Abraham Lincoln , para el mes de diciembre se realizaron 4 notificaciones de las 71.634 consultas que se realizaron ,las UUS que realizaron reporte fueron  USS  Nazaret con 2 , seguido de las USS de Tunal y Vista Hermosa. 
Para el IV trimestre se realizaron 32 notificaciones  de sucesos de seguridad al Programa de Seguridad del paciente.
Dentro de las estrategias implementadas frente a las notificaciones están: generar  espacios de socialización programa de seguridad del paciente en las ULC y, participación mensual en los comités de seguridad del paciente, farmacovigilancia, tecnovigilancia e IAAS.
Desde el Programa de seguridad del paciente se evidencia que para el 2021 se ha incrementado la cultura de reporte de sucesos de seguridad. 
</t>
  </si>
  <si>
    <r>
      <t xml:space="preserve">En el cuarto trimestre de 2021 se realizaron diferentes estrategias para contrarrestar el riesgo de Posibilidad de afectación de la gestión institucional por cobertura insuficiente de la comunicación interna en la institución, algunas de ellas fueron:
• Divulgación permanente de acuerdo a la matriz de los canales de comunicación socializando más de 89 piezas de comunicación (piezas, videos, circulares y boletines) relacionado con temas de: feria PIGA, Día del Radiólogo, jornadas donación de órganos, cursos MAO, boletín acreditación, condolencias, boletín sintonízate, entre otros.
• Se fortalecieron las estrategias gerenciales desde la ejecución de la estrategia interna “Le Ponemos el Corazón” con el envío de 4 ediciones (Octubre: Alfonso Pérez, y Brenda Marín, auxiliares de enfermería / Noviembre: Lina Silva, ingeniera ambiental y el de Luis Alberto Fonseca, auxiliar administrativo gestión documental).
Además, se trabajó por mejorar la cobertura de los canales de comunicación internos, contamos con 500 cuentas activas de correo electrónico donde actualmente se envía información. También, en los mismos periodos, pasamos de tener 5.406 correos personales. Para el caso de la red social WhatsApp se realizó una depuración de contactos que ya no pertenecían a la institución, además, se agregó a más colaboradores que manifestaron su deseo de pertenecer a estos grupos quedando con 625 personas en los grupos internos. 
Finalmente, se logró que la información descendente alcanzara una cobertura del 91% de los colaboradores encuestados, esto se tomó de las preguntas 27,28 y 30 de la encuesta interna, se espera continuar fortaleciendo este indicador para el cumplimiento de los objetivos. Es importante resaltar que la muestra de colaboradores fue de 1176, y de ellos, 1104 respondieron afirmativamente a la pregunta 27, 1084 a la pregunta 28 y 1019 a la pregunta 30.
</t>
    </r>
    <r>
      <rPr>
        <b/>
        <sz val="14"/>
        <rFont val="Calibri"/>
        <family val="2"/>
        <scheme val="minor"/>
      </rPr>
      <t>SEGUNDA LÍNEA DE DEFENSA</t>
    </r>
    <r>
      <rPr>
        <sz val="14"/>
        <rFont val="Calibri"/>
        <family val="2"/>
        <scheme val="minor"/>
      </rPr>
      <t xml:space="preserve">
Desde la segunda línea de defensa  se evidencian los soportes del control implmentado: Tabulación interna definitivo ( recuperado automáticamente) Registro Matriz Plan de acción medios de comunicación interna, PECO 2021 seguimiento cuarto trimestre, Matriz de medios de comunicación internos, matriz de envíos masivos cuarto trimestre, Análisis encuesta interna. No se evidencia materialización del riesgo para la vigencia 2021
Se recomienda que para la vigencia 2022, el  Riesgo se describa de acuerdo a los lineamientos dados en la Guía para la Administración del Riesgo y el diseño de controles en entidades públicas Versión 5. Diciembre 2020.</t>
    </r>
  </si>
  <si>
    <t xml:space="preserve">1. Se capacitó un total de 673 funcionarios y contratistas  en las diferentes unidades que componen la Subred Sur E.S.E. durante el IV trimestre de 2021, algunos de los temas tratados en las capacitaciones fueron: Política Ambiental, Política de Responsabilidad social, Política Cero Papel, PIGA, Uso eficiente del agua, Uso eficiente de la energía, Gestión integral de residuos, Consumo sostenible, Practicas sostenibles, Mesa de ayuda, Uso puntos rojos, Uso puntos azules, plan de mejora vertimientos. Cabe mencionar que se tenía proyectado capacitar a 1000 colaboradores en el periodo 2021 dando así cumplimiento a la meta establecida. Para este trimestre se ha logrado cumplir al 100% la meta establecida para capacitaciones. 
2. Cada trimestre, los referentes ambientales realizan auditorías internas al componente ambiental de acuerdo a las listas de verificación, en las cuales se mide la adherencia de la gestión integral de residuos, estado de contenedores y canecas, programa de ahorro y uso eficiente de agua y programa de ahorro y uso eficiente de energía, reporte a través de la mesa de ayuda de gestión ambiental de fugas de agua o problemas con dispositivos eléctricos y de iluminación. Para el IV trimestre de 2021, la adherencia para el componente de gestión integral de residuos fue del 81%. De los componentes evaluados el que obtuvo menor porcentaje de adherencia para el cuarto trimestre fue el de segregación de residuos siendo de un 70%. Esto principalmente por la inadecuada segregación de residuos reciclables en contenedor para residuos ordinarios y peligrosos, ampollas y capuchones en guardianes, empaque de isopañín en caneca para biosanitario y aplicadores en contenedor para presurizados. A pesar de ser el menor porcentaje de adherencia del IV trimestre, se evidencia un aumento de este indicador respecto al trimestre anterior.
En el cuarto trimestre de 2021 se llevó a cabo la campaña “La subred cura el planeta, el capuchón va en la caneca blanca” en las unidades UMHES Meissen, UMHES Tunal, Laboratorio clínico Meissen, CAPS Vista Hermosa, CAPS Abraham Lincoln, CAPS San Benito, USS Isla del Sol, USS Tunjuelito, CAPS Ismael Perdomo, USS Casa de Teja, USS Jerusalén, USS La Estrella, USS Limonar, USS Manuela Beltrán, USS Potosí, USS San Francisco, USS San Isidro, USS Sierra Morena, CAPS Betania, USS Danubio, USS La Flora, USS Santa librada, USS Mochuelo, USS La Unión, Centros Juveniles.
Las sedes que obtuvieron mayor porcentaje de adherencia para el cuarto trimestre del 2021 fueron Archivo Bravo Páez, USS Mochuelo, USS Pasquilla, USS Sierra Morena, CAPS Ismael Perdomo, USS Paraíso, USS San Isidro, USS Limonar, USS Reforma, USS Danubio Azul con un 100%; en cuanto, a las sedes con menor porcentaje de adherencia se tienen Laboratorio Clínico de Meissen, CAPS El Carmen y Centros Juveniles con un 58%. Las sedes con adherencia baja serán priorizadas para el periodo 2022 en campañas asociadas a la gestión de residuos. 
Para el componente de uso y ahorro eficiente de agua la adherencia fue del 97%. En este componente se realizó la campaña de “¿qué tanto sabe la Subred Sur del agua que consume?” En la cual se dio a conocer a los colaboradores diferentes aspectos de consumo y ahorro de agua en las diferentes unidades prestadoras de servicios de y cuáles son los cuerpos de agua de importancia en las localidades que la conforman; así mismo, se realiza el reporte por parte de los referentes ambientales a través de la mesa de ayuda al área de mantenimiento de las fugas que se encuentran en las unidades al realizar la lista de chequeo.
Para el componente de uso y ahorro eficiente de energía la adherencia fue del 89%. En este componente se realizó la campaña de celebración de la hora del planeta “Apagar-paga” la cual se realizo en la UMHES Tunal, USS la Flora, USS Mochuelo, USS Pasquilla, USS Destino, CAPS Vista Hermosa, USS Limonar.
Para el IV  trimestre del año 2021 el porcentaje de adherencia para la totalidad las unidades que conforman la Subred Sur E.S.E. fue de 85%.
3. El consumo per cápita de agua para el IV trimestre no se presenta puesto que los datos de facturación se encuentran en proceso de consolidado y análisis; por otro lado, se actualiza la ficha técnica para el indicador del consumo per cápita de agua correspondiente periodo julio-agosto con un consumo de 0.092 m3/persona cumpliendo con la meta establecida de 0.17 m3/persona para el tercer trimestre del 2021.
Cabe resaltar que dentro del Plan de Acción 2021 para el Programa de Ahorro y uso eficiente de agua se realizó la instalación de un sistema de captación de aguas lluvia en el CAPS Betania. El agua recolectada se utilizará en la limpieza de zonas comunes de la unidad y para riego en la huerta de dicha unidad. 
4. El consumo per cápita de energía correspondiente al IV trimestre no se presenta ya que la información de las facturas de dicho trimestre se encuentran en proceso de consolidación y análisis; por otro lado, se actualiza la ficha técnica para el indicador de consumo per cápita de energía para los meses de julio (2.29 kw/persona), agosto(2.15 kw/persona), septiembre(0.93 kw/persona)  correspondientes al tercer trimestre del 2021 valores que se encuentran por debajo de la meta establecida de 3.19 kw/persona.
Nota: 
*Se adjuntan fichas de indicadores de o consumo con la respectiva matriz de consumo de agua y energía de la Entidad. </t>
  </si>
  <si>
    <t>Valores de los egresos por mes, correctamente verificados:
Octubre:$44.487.614.067
Noviembre: $45.090.816.537
Diciembre: $86.309.431.778 
Se realizó  cruce del valor de 2,219 egresos con la informaciòn registrada para giro, encontrando correcto el valor y destinario en todos los casos
Se anexa como soporte: relación de consolidado de egresos, cruce de pagos 4º trimestre, cruce de pago prima y cruce  OPS.</t>
  </si>
  <si>
    <t>1. Se actualiza la matriz de acuerdo a la normatividad vigente junto con la matriz de aspectos e impactos de la entidad. En cuanto a los informes de cumplimiento normativo a entes de control se reportó para el periodo 2021: 
- Informe KUNA IDEAM reportado en marzo del 2021 correspondiente al periodo 2020; para el periodo 2021 el reporte se realizará en el mes de marzo de 2022. En este informe se reporta la generación, transporte, tratamiento y disposición final de los residuos peligrosos generados por la Entidad. 
- Informe SIRHO reportado semestralmente. Para el primer periodo 2021 el reporte se realizó en el mes de septiembre de 2021; el segundo periodo será reportado en el mes de marzo de 2022. En este informe se reporta la generación de residuos peligrosos y no peligrosos generados por la Entidad, las capacitaciones realizadas y los accidentes asociados a la gestión de residuos cortopunzantes.  
- Informe STORM reportado semestralmente. Para el 2021 el reporte de primer semestre se realizó en el mes de julio de 2021; el segundo semestre será reportado en el mes de enero de 2022. En este informe de reporta las actividades asociadas al Plan de Acción del Plan Institucional de Gestión Ambiental- PIGA.   
- Informe a la UAESP que se reporta trimestralmente. El cuarto trimestre de 2021 se encuentra en proceso de consolidación, el cual se radicará el 7 de enero de 2022. En este informe, se reporta la generación de residuos aprovechables. 
- Informe de Gestión a la Secretaría Distrital de Ambiente se presenta anualmente, en el mes de enero de 2021. En este informe se reporta la Gestión Integral de Residuos Hospitalarios y Similares. 
- Registro en el inventario nacional de PCB reportado anualmente. Para el periodo 2020 se generó el reporte el 22 de febrero de 2021. El periodo 2021 será reportado ente los meses de enero y febrero de 2022. En este reporte se carga la información correspondiente a transformadores eléctricos y residuos de los mismos que requiere para su funcionamiento Bifenilos policlorados (PCB). Para el periodo 2021 se reportó que los transformadores de la Entidad se encuentran libres de PCB. 
- Informe acueducto, en el cual se reporta anualmente los resultados de la caracterización de vertimientos realizados a las unidades asistenciales de la Entidad. 
2. Cada trimestre, los referentes ambientales realizan auditorías internas al componente ambiental de acuerdo a las listas de verificación, en las cuales se mide la adherencia de la gestión integral de residuos, estado de contenedores y canecas, programa de ahorro y uso eficiente de agua y programa de ahorro y uso eficiente de energía, reporte a través de la mesa de ayuda de gestión ambiental de fugas de agua o problemas con dispositivos eléctricos y de iluminación. 
Para el cuarto trimestre de 2021 la adherencia para el componente de gestión integral de residuos fue del 81%. De los componentes evaluados el que obtuvo menor porcentaje de adherencia para el cuarto trimestre fue el de segregación de residuos siendo de un 70%. Esto principalmente por la inadecuada segregación de residuos reciclables en contenedor para residuos ordinarios y peligrosos, ampollas y capuchones en guardianes, empaque de isopañín en caneca para biosanitario y aplicadores en contenedor para presurizados. A pesar de ser el menor porcentaje de adherencia del cuarto trimestre, se evidencia un aumento de este indicador respecto al trimestre anterior.
En el cuarto trimestre de 2021 se llevó a cabo la campaña “La subred cura el planeta, el capuchón va en la caneca blanca” en las unidades UMHES Meissen, UMHES Tunal, Laboratorio clínico Meissen, CAPS Vista Hermosa, CAPS Abraham Lincoln, CAPS San Benito, USS Isla del Sol, USS Tunjuelito, CAPS Ismael Perdomo, USS Casa de Teja, USS Jerusalén, USS La Estrella, USS Limonar, USS Manuela Beltrán, USS Potosí, USS San Francisco, USS San Isidro, USS Sierra Morena, CAPS Betania, USS Danubio, USS La Flora, USS Santa librada, USS Mochuelo, USS La Unión, Centros Juveniles.
Las sedes que obtuvieron mayor porcentaje de adherencia para el IV trimestre del 2021 fueron Archivo Bravo Páez, USS Mochuelo, USS Pasquilla, USS Sierra Morena, CAPS Ismael Perdomo, USS Paraíso, USS San Isidro, USS Limonar, USS Reforma, USS Danubio Azul con un 100%; en cuanto, a las sedes con menor porcentaje de adherencia se tienen Laboratorio Clínico de Meissen, CAPS El Carmen y Centros Juveniles con un 58%. Las sedes con adherencia baja serán priorizadas para el periodo 2022 en campañas asociadas a la gestión de residuos. 
Para el componente de uso y ahorro eficiente de agua la adherencia fue del 97%. En este componente se realizó la campaña de “¿qué tanto sabe la Subred Sur del agua que consume?” En la cual se dio a conocer a los colaboradores diferentes aspectos de consumo y ahorro de agua en las diferentes unidades prestadoras de servicios de y cuáles son los cuerpos de agua de importancia en las localidades que la conforman; así mismo, se realiza el reporte por parte de los referentes ambientales a través de la mesa de ayuda al área de mantenimiento de las fugas que se encuentran en las unidades al realizar la lista de chequeo.
Para el componente de uso y ahorro eficiente de energía la adherencia fue del 89%. En este componente se realizó la campaña de celebración de la hora del planeta “Apagar-paga” la cual se realizó en la UMHES Tunal, USS la Flora, USS Mochuelo, USS Pasquilla, USS Destino, CAPS Vista Hermosa, USS Limonar.
Para el cuarto trimestre del año 2021 el porcentaje de adherencia para la totalidad las unidades que conforman la Subred Sur E.S.E. fue de 85%.
3. Es importante resaltar que a la fecha la Entidad cuenta con 30 autos sancionatorio relacionados con los vertimientos de aguas residuales de 20 unidades de que conforman la Subred Sur ESE. A continuación, se mencionan las unidades que cuentan con auto sancionatorio: USS La Flora 3 autos, Danubio Azul 2 autos, UMHES Tunal 3 autos, UMHES Meissen 2 autos, Laboratorio Clínico de Meissen 1 auto, USS Casa de Teja 1 auto, CAPS El Carmen 1 auto, USS Potosí 2 autos,   
En las UMHES Meissen, Tunal, CAPS Vista Hermosa y USS Medicina Interna se realiza seguimiento al funcionamiento adecuado de las trampas de grasa por parte de los referentes ambientales en coordinación con el proveedor NUTRISER según los compromisos adquiridos en las reuniones realizadas los días 09/02/2021-13/09/2021- 24/11/2021-30/11/2021-7/12/2021-22/12/2021-24/12/2021-29/12/2021 de las cuales se adjuntan las actas.
En la UMHES Tunal se instaló un isotanque para residuos de líquidos de reactivos de laboratorio y un isotanque para residuos líquidos de colorantes y la instalación de galones para residuos líquidos infecciosos.
En la USS Isla del Sol se instala un sistema de captación de mercurio como proyecto piloto para evitar el vertimiento de residuos de amalgamas y se cotiza un sistema de tratamiento de aguas residuales para la UMHES Meissen. 
Teniendo en cuenta el auto sancionatorio 02497 de 2021 por los estudios de vertimientos realizados en el mes de agosto de 2018 en el cual el parámetro de grasas y aceites excedió los parámetros permisibles se remite respuesta por medio de la abogada Yamile Adriana Sierra Bejarano en la cual se remiten los soportes de la gestión realizada por parte del Proceso de Gestión Ambiental. Se adjunta soporte 
Para las trampas de grasas ubicadas en la UMHES Meissen se implementa la incorporación de bacterias con el fin de obtener alto rendimiento en la degradación, transformación y metabolización de compuestos orgánicos como grasas y aceites.
Con el fin de dar manejo adecuado a los lodos generados en la UMHES Meissen se contrata el servicio de vactor para su succión y tratamiento con un gestor externo autorizado y el sondeo de las redes de alcantarillado. 
Se realizan capacitaciones a los colaboradores, tercerizados y proveedor de alimentos referente a los procesos realizados que pueden impactar los vertimientos como lo son, limpieza y desinfección, preparación y ensamble de alimentos, procedimientos asistenciales que generan residuos peligrosos, limpieza de trampas de grasa y diluciones de insumos. Además, se realizaron campañas referentes al manejo adecuado de aceite vegetal usado. 
4. Se cumple con el cronograma establecido para los estudios isocinéticos en la UMHES Tunal (09/06/2021) UMHES Meissen (10/06/2021) y balance de masas para el calderín del CAPS Vista Hermosa (12-19/07/2021) los estudios tuvieron como resultado el cumplimiento dentro de los parámetros permisibles de acuerdo a la normatividad vigente.
5. Para los avisos de las fachadas que conforman la Entidad se encuentran actualizados los registros con la Secretaría Distrital de Ambiente. En cuando a la Publicidad Exterior Visual para vehículos, los registros se encuentran en proceso de actualización, así como el registro del aviso de la Sede Administrativa. 
Desde la segunda línea de defensa se evidencia la materialización del riesgo por no cumplimiento de normatividad  en el vertimento de aguas, lo anterioir teniendo en cuenta que como factor externo, la normatividad relacionada Resolución 0631 de 2015,  se emite posterior a la construcción de los antiguos hospitales, los cuales no cuentan con infraestructura para el tratamiento de aguas. La Subred ha formulado y está en proceso de ejecucIón de un Plan de mejoramiento para minimizar la materialización del riesgo, sin embargo se requiere un alto presupuesto para adecuar según norma los vertimentos generados.</t>
  </si>
  <si>
    <t>PENDIENTE DE CIERRE CONTABLE 2021 EN FEBRERO  DE LA VIGENCIA 2022</t>
  </si>
  <si>
    <t>Reporte de Operaciones Sospechosas y Operaciones en Efectivo: Se han efectuado reportes en octubre, noviembre y diciembre de 2021 para procedimientos,  proveedores y operaciones sospechosas.</t>
  </si>
  <si>
    <t xml:space="preserve">El sub  proceso de Mercadeo valida las tarifas de los sevicios a ofertar y contratar de acuerdo al análisis realizado por el sub proceso de costos de la Subred, lo anterior se evidencia en los Informes de seguimiento a los contratos, matriz de contratación, Informe de costos,  Acuerdos de Junta Directiva, Parametrización del Plan de beneficios, actas de socialización.
Desde la segunda línea de defensa no se evidencia materialización del riesgo, se da cumplimiento a los controles establecidos. </t>
  </si>
  <si>
    <r>
      <t xml:space="preserve">En la vigencia se actualizo el PLAN DE CONTINGENCIA EMERGENCIA VIRUS COVID-19GR-PIC-VSP-PP-01 V5 con Fecha: 2021-02-01. Se anexa documento.                                                                                       En la vigencia se realizaron tres salas situacionales en donde se expone el comportamiento del  COVID 19 en colaboradores entre otras. Se anexan las tres actas.
Dando alcance a la resolución 208 del 15 de febrero del 2021 no se continuo con la toma de temperatura en las unidades .Se anexa resolución y soportes de control de temperatura de enero y febrero.
</t>
    </r>
    <r>
      <rPr>
        <b/>
        <sz val="14"/>
        <color theme="1"/>
        <rFont val="Arial Narrow"/>
        <family val="2"/>
      </rPr>
      <t xml:space="preserve">SEGUNDA LÍNEA DE DEFENSA:
</t>
    </r>
    <r>
      <rPr>
        <sz val="14"/>
        <color theme="1"/>
        <rFont val="Arial Narrow"/>
        <family val="2"/>
      </rPr>
      <t>Para el seguimniento de segunda línea de defensa correspondiente al segundo cuatrimestre, en mesa de trabajo con la persona responsable de la subgrencia de servicios se acuerda retirar este riesgo del mapa de riesgos,  teniendo en cuenta que la Subgerencia de Servicios de Salud no es un proceso y que este riesgo debe ser manejado desde el Proceso de Talento  Humano.</t>
    </r>
  </si>
  <si>
    <r>
      <t xml:space="preserve">El profesional especializado referente en comunicación externa realizó 2 sesiones de capacitación a grupos de colaboradores específicos (vigilantes y guardas de seguridad) sobre el Manual para el Manejo de una Situación de Crisis, el registro quedó consignado en el Plan Estratégico de Comunicaciones, actas y listados de asistencia. Así mismo, en la inducción y reinducción que se hace desde la Subred se socializa también dicho manual.
Durante el cuarto trimestre se realizó la ejecución de los controles definidos en los riesgos identificados en el proceso y registrados en la matriz de riesgos. Se realizaron diferentes intervenciones en 9 sedes y/o Unidades Destino, San Juan, Nazaret, Pasquilla, Mochuelo y Vista Hermosa, Tunjuelito, Usme y Meissen, con el propósito de revisar todo lo relacionado con imagen institucional y llevar un control en la matriz de imagen, de esta manera se trabajó siempre por tomar acciones correctivas frente a lo encontrado.
 Además, mensualmente se designaron 4 profesionales, uno por semana, quienes monitorearon los medios masivos y comunitarios de comunicación, registrando de acuerdo a esta actividad 31 notas positivas y 0 notas negativas. También, se monitoreó las redes sociales todos los días, las 24 horas, llevando en los formatos de monitoreo de medios seguimiento que, para el cuarto trimestre, es un resultado favorable para el fortalecimiento de la imagen institucional.
</t>
    </r>
    <r>
      <rPr>
        <b/>
        <sz val="14"/>
        <rFont val="Calibri"/>
        <family val="2"/>
        <scheme val="minor"/>
      </rPr>
      <t xml:space="preserve">SEGUNDA LÍNEA DE DEFENSA 
</t>
    </r>
    <r>
      <rPr>
        <sz val="14"/>
        <rFont val="Calibri"/>
        <family val="2"/>
        <scheme val="minor"/>
      </rPr>
      <t>Se evidencian soportes de los controles implementados: Matriz de imágen institucional, Disponibilidad de comunicadores 2021, Monitoreo medios  comunitarios  de comunicaciones, Monitorio medios de comunicación.  Para la vigencia 2021 no se materializó el riesgo.
Se recomienda la revisión y ajuste del indicador, El Universo no pueden ser las notas negativas,
Se recomienda que para la vigencia 2022, el  Riesgo se describa de acuerdo a los lineamientos dados en la Guía para la Administración del Riesgo y el diseño de controles en entidades públicas Versión 5. Diciembre 2020.</t>
    </r>
  </si>
  <si>
    <r>
      <t xml:space="preserve">Completitud en la entrega de transferencias documentales 
En el cuarto trimestre se lleva un cumplimiento satisfactorio del 100 % del cumplimiento del proceso técnico de las 31 trasferencias recibidas en el archivo central de 352 unidades de conservación con 4973 expedientes, provenientes de 5 oficinas de la entidad (direccion financiera,   Dirección de gestión del riesgo, contratacion,  talento humano, desarrollo institucional, juridica, direccion de complementarios, comunicaciones, sistemas de informacion Tic, dirección administrativa y dirección de urgencias)
Adherencia a las capacitaciones de gestión documental 
Se realizaron 26 capacitaciones con una población de 78 personas, la muestra  para la medición de adherencia fue de 40 personas (51%) con un resultado  93,65%,  temas tratados  implementación de Orfeo y organizacion en documento fisico.Se evidencian soportes de: Capacitación, control documental, foliación, transferencias 
Completitud en la entrega de transferencias documentales 31/31  Se adjunta actas de transferencia del trimestre,  matriz de las transferencias y ficha del indicador 
Adherencia a las capacitaciones de gestión documental 40/41  Se adjunta registro de capacitaciones, matriz de tabulación post test y actas de capacitación (orfeo y organización de archivos) y  ficha del indicador 
</t>
    </r>
    <r>
      <rPr>
        <b/>
        <sz val="14"/>
        <color theme="1"/>
        <rFont val="Calibri"/>
        <family val="2"/>
        <scheme val="minor"/>
      </rPr>
      <t>SEGUNDA LÍNEA DE DEFENSA</t>
    </r>
    <r>
      <rPr>
        <sz val="14"/>
        <color theme="1"/>
        <rFont val="Calibri"/>
        <family val="2"/>
        <scheme val="minor"/>
      </rPr>
      <t xml:space="preserve"> 
Desde la segunda línea de defensa se evidencia: Matriz de prestamos ( se recomienda que los registros correspondan a los nombres de las columnas ya que en la columna de descripción del documento se registra el nombre de las personas, afectando la calidad del registro y por ende del documento), control de prestamos, correos electrónicos enviados, ficha de indicador de foliación en la cual se registran los siguientes cumplimientos, 31 documentos de transferencia, ficha de indicador de transferencias: I Trimestre 99.6%, Segundo trimestre 99.7%, tercer trimestre 99.95%, los expedientes sin foliación  son enviados vía correo  electrónico por lo cual no representa riesgo de manipulación, en el expediente original.  Se evidencian 21 actas de capacitaciones realizadas en el trimestre, las cuales incluyen los resultados de los pos test aplicados. De acuerdo a la evidencia presentada  se  da cumplimiento a los controles formulados junto con la presentación de las respectivas evidencias. No se evidencia materialización del riesgo para la vigencia 2021-
Se recomienda que para la vigencia 2022, el  Riesgo se describa de acuerdo a los lineamientos dados en la Guía para la Administración del Riesgo y el diseño de controles en entidades públicas Versión 5. Diciembre 2020.</t>
    </r>
  </si>
  <si>
    <t>Para el IV trimestre del año 2021,  se encuentra en ejecución los contratos de mantenimientos que garantizan el mantenimiento preventivo y correctivo de los equipos biomédicos.
1. Para este cuarto trimestre se programaron en total 2125 equipos para mantenimiento y fueron intervenidos 2109,  para un porcentaje total del 99%
En ese orden de de ideas, el seguimiento mensual se presenta de la siguiente manera:
OCTUBRE: Se programaron 775 equipos de los cuales se intervinieron 770 para un cumplimiento del 99%. NOVIEMBRE: Se programaron 748 equipos de los cuales se intervinieron 742 para un cumplimiento del 99%. DICIEMBRE: Se programaron 602 equipos de los cuales de intervinieron 597 para un cumplimiento del 99%. Para el cuarto trimestre se materializó el riesgo con el equipo de fluoroscopía del Hospital de Meissen, teniendo en cuenta que la falla presentada no permite un diagnóstito total del equipo, por lo que la prestación del servicio se ha visto afectada.
2. Para el cuarto trimestre se programaron 1667 rondas de seguriadad y se realizaron 1644 para un cumplimiento del 99%; en donde se encontraron 116 hallazgos de los cules se solucionaron  75 para un procentaje de resolucion del 65%</t>
  </si>
  <si>
    <t>En el tercer trimestre del año 2021, se recibieron un total de 467 equipos biomedicos a través de convenios de dotación suscritos con la Secretaría Distrital de Salud número 1171, 1186 y 1213 de 2017.
De dicho universo se calcula el tamaño representativo de la muestra con un margen de error máximo admitido del 5% y un nivel de confianza del 97%, para lo cual el resultado obtenido de la muestra es de 235 equipos, en donde se adjunta la verificacion de basculas tallimetro, basculas pesa bebe, camillas de transporte, centrifugas, compresores odontólogicos, unidades odontologicas, doppler fetal, ecocardiografo, electrocardiografo, electroencefalografo, equipo de organos de los sentidos de pared, escalsificador ultrasonico, lampara de fotocurado, pulsoximetro, tensiometro de pared y tensiometro portatil, de los cuales se cumple con el 100% de la documentación y especificaciones técnicas de la muestra tomada</t>
  </si>
  <si>
    <t xml:space="preserve">MAPA DE RIESGOS INSTITUCIONAL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</si>
</sst>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quot;$&quot;\ * #,##0.00_ ;_ &quot;$&quot;\ * \-#,##0.00_ ;_ &quot;$&quot;\ * &quot;-&quot;??_ ;_ @_ "/>
  </numFmts>
  <fonts count="37"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0"/>
      <color theme="1"/>
      <name val="Arial"/>
      <family val="2"/>
    </font>
    <font>
      <sz val="11"/>
      <color rgb="FF000000"/>
      <name val="Calibri"/>
      <family val="2"/>
      <scheme val="minor"/>
    </font>
    <font>
      <b/>
      <sz val="16"/>
      <color theme="1"/>
      <name val="Calibri"/>
      <family val="2"/>
      <scheme val="minor"/>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name val="Arial Narrow"/>
      <family val="2"/>
    </font>
    <font>
      <b/>
      <sz val="14"/>
      <color theme="1"/>
      <name val="Calibri"/>
      <family val="2"/>
      <scheme val="minor"/>
    </font>
    <font>
      <sz val="14"/>
      <name val="Calibri"/>
      <family val="2"/>
      <scheme val="minor"/>
    </font>
    <font>
      <sz val="14"/>
      <color theme="1"/>
      <name val="Calibri"/>
      <family val="2"/>
      <scheme val="minor"/>
    </font>
    <font>
      <b/>
      <sz val="14"/>
      <color theme="0" tint="-4.9989318521683403E-2"/>
      <name val="Calibri"/>
      <family val="2"/>
      <scheme val="minor"/>
    </font>
    <font>
      <sz val="14"/>
      <color theme="1"/>
      <name val="Calibri"/>
      <family val="2"/>
      <scheme val="minor"/>
    </font>
    <font>
      <sz val="18"/>
      <color theme="1"/>
      <name val="Arial Narrow"/>
      <family val="2"/>
    </font>
    <font>
      <sz val="14"/>
      <name val="Calibri"/>
      <family val="2"/>
    </font>
    <font>
      <sz val="14"/>
      <color indexed="8"/>
      <name val="Calibri"/>
      <family val="2"/>
    </font>
    <font>
      <sz val="14"/>
      <color theme="1"/>
      <name val="Arial Narrow"/>
      <family val="2"/>
    </font>
    <font>
      <b/>
      <sz val="14"/>
      <name val="Calibri"/>
      <family val="2"/>
      <scheme val="minor"/>
    </font>
    <font>
      <b/>
      <sz val="14"/>
      <color theme="1"/>
      <name val="Arial Narrow"/>
      <family val="2"/>
    </font>
    <font>
      <b/>
      <sz val="14"/>
      <color rgb="FFFF0000"/>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rgb="FF00B0F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FFFF00"/>
        <bgColor indexed="64"/>
      </patternFill>
    </fill>
    <fill>
      <patternFill patternType="solid">
        <fgColor rgb="FF92D050"/>
        <bgColor theme="4" tint="0.79998168889431442"/>
      </patternFill>
    </fill>
    <fill>
      <patternFill patternType="solid">
        <fgColor theme="1" tint="0.499984740745262"/>
        <bgColor theme="4" tint="0.79998168889431442"/>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1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8" fillId="18"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5" borderId="0" applyNumberFormat="0" applyBorder="0" applyAlignment="0" applyProtection="0"/>
    <xf numFmtId="0" fontId="9" fillId="9" borderId="0" applyNumberFormat="0" applyBorder="0" applyAlignment="0" applyProtection="0"/>
    <xf numFmtId="0" fontId="10" fillId="10" borderId="0" applyNumberFormat="0" applyBorder="0" applyAlignment="0" applyProtection="0"/>
    <xf numFmtId="0" fontId="11" fillId="26" borderId="27" applyNumberFormat="0" applyAlignment="0" applyProtection="0"/>
    <xf numFmtId="0" fontId="11" fillId="26" borderId="27" applyNumberFormat="0" applyAlignment="0" applyProtection="0"/>
    <xf numFmtId="0" fontId="11" fillId="26" borderId="27" applyNumberFormat="0" applyAlignment="0" applyProtection="0"/>
    <xf numFmtId="0" fontId="12" fillId="27" borderId="28" applyNumberFormat="0" applyAlignment="0" applyProtection="0"/>
    <xf numFmtId="0" fontId="12" fillId="27" borderId="28" applyNumberFormat="0" applyAlignment="0" applyProtection="0"/>
    <xf numFmtId="0" fontId="13" fillId="0" borderId="29" applyNumberFormat="0" applyFill="0" applyAlignment="0" applyProtection="0"/>
    <xf numFmtId="0" fontId="13" fillId="0" borderId="29" applyNumberFormat="0" applyFill="0" applyAlignment="0" applyProtection="0"/>
    <xf numFmtId="0" fontId="12" fillId="27" borderId="28"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15" fillId="13" borderId="27" applyNumberFormat="0" applyAlignment="0" applyProtection="0"/>
    <xf numFmtId="0" fontId="15" fillId="13" borderId="27" applyNumberFormat="0" applyAlignment="0" applyProtection="0"/>
    <xf numFmtId="0" fontId="16" fillId="0" borderId="0" applyNumberFormat="0" applyFill="0" applyBorder="0" applyAlignment="0" applyProtection="0"/>
    <xf numFmtId="0" fontId="10" fillId="10" borderId="0" applyNumberFormat="0" applyBorder="0" applyAlignment="0" applyProtection="0"/>
    <xf numFmtId="0" fontId="17" fillId="0" borderId="30" applyNumberFormat="0" applyFill="0" applyAlignment="0" applyProtection="0"/>
    <xf numFmtId="0" fontId="18" fillId="0" borderId="31" applyNumberFormat="0" applyFill="0" applyAlignment="0" applyProtection="0"/>
    <xf numFmtId="0" fontId="14" fillId="0" borderId="32" applyNumberFormat="0" applyFill="0" applyAlignment="0" applyProtection="0"/>
    <xf numFmtId="0" fontId="14" fillId="0" borderId="0" applyNumberFormat="0" applyFill="0" applyBorder="0" applyAlignment="0" applyProtection="0"/>
    <xf numFmtId="0" fontId="9" fillId="9" borderId="0" applyNumberFormat="0" applyBorder="0" applyAlignment="0" applyProtection="0"/>
    <xf numFmtId="0" fontId="9" fillId="9" borderId="0" applyNumberFormat="0" applyBorder="0" applyAlignment="0" applyProtection="0"/>
    <xf numFmtId="0" fontId="15" fillId="13" borderId="27" applyNumberFormat="0" applyAlignment="0" applyProtection="0"/>
    <xf numFmtId="0" fontId="13" fillId="0" borderId="29" applyNumberFormat="0" applyFill="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29" borderId="33" applyNumberFormat="0" applyFont="0" applyAlignment="0" applyProtection="0"/>
    <xf numFmtId="0" fontId="3" fillId="29" borderId="33" applyNumberFormat="0" applyFont="0" applyAlignment="0" applyProtection="0"/>
    <xf numFmtId="0" fontId="3" fillId="29" borderId="33" applyNumberFormat="0" applyFont="0" applyAlignment="0" applyProtection="0"/>
    <xf numFmtId="0" fontId="20" fillId="26" borderId="34" applyNumberFormat="0" applyAlignment="0" applyProtection="0"/>
    <xf numFmtId="0" fontId="20" fillId="26" borderId="34" applyNumberFormat="0" applyAlignment="0" applyProtection="0"/>
    <xf numFmtId="0" fontId="20" fillId="26" borderId="34"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7" fillId="0" borderId="30" applyNumberFormat="0" applyFill="0" applyAlignment="0" applyProtection="0"/>
    <xf numFmtId="0" fontId="18" fillId="0" borderId="31" applyNumberFormat="0" applyFill="0" applyAlignment="0" applyProtection="0"/>
    <xf numFmtId="0" fontId="18" fillId="0" borderId="31" applyNumberFormat="0" applyFill="0" applyAlignment="0" applyProtection="0"/>
    <xf numFmtId="0" fontId="14" fillId="0" borderId="32" applyNumberFormat="0" applyFill="0" applyAlignment="0" applyProtection="0"/>
    <xf numFmtId="0" fontId="14" fillId="0" borderId="32" applyNumberFormat="0" applyFill="0" applyAlignment="0" applyProtection="0"/>
    <xf numFmtId="0" fontId="22" fillId="0" borderId="0" applyNumberFormat="0" applyFill="0" applyBorder="0" applyAlignment="0" applyProtection="0"/>
    <xf numFmtId="0" fontId="23" fillId="0" borderId="35" applyNumberFormat="0" applyFill="0" applyAlignment="0" applyProtection="0"/>
    <xf numFmtId="0" fontId="23" fillId="0" borderId="35" applyNumberFormat="0" applyFill="0" applyAlignment="0" applyProtection="0"/>
    <xf numFmtId="0" fontId="23" fillId="0" borderId="35" applyNumberFormat="0" applyFill="0" applyAlignment="0" applyProtection="0"/>
    <xf numFmtId="0" fontId="23" fillId="0" borderId="35" applyNumberFormat="0" applyFill="0" applyAlignment="0" applyProtection="0"/>
    <xf numFmtId="0" fontId="23" fillId="0" borderId="35" applyNumberFormat="0" applyFill="0" applyAlignment="0" applyProtection="0"/>
    <xf numFmtId="0" fontId="23" fillId="0" borderId="35" applyNumberFormat="0" applyFill="0" applyAlignment="0" applyProtection="0"/>
    <xf numFmtId="0" fontId="23" fillId="0" borderId="35" applyNumberFormat="0" applyFill="0" applyAlignment="0" applyProtection="0"/>
    <xf numFmtId="0" fontId="23" fillId="0" borderId="35" applyNumberFormat="0" applyFill="0" applyAlignment="0" applyProtection="0"/>
    <xf numFmtId="0" fontId="23" fillId="0" borderId="35" applyNumberFormat="0" applyFill="0" applyAlignment="0" applyProtection="0"/>
    <xf numFmtId="0" fontId="21" fillId="0" borderId="0" applyNumberFormat="0" applyFill="0" applyBorder="0" applyAlignment="0" applyProtection="0"/>
    <xf numFmtId="0" fontId="11" fillId="26" borderId="27" applyNumberFormat="0" applyAlignment="0" applyProtection="0"/>
    <xf numFmtId="0" fontId="11" fillId="26" borderId="27" applyNumberFormat="0" applyAlignment="0" applyProtection="0"/>
    <xf numFmtId="0" fontId="11" fillId="26" borderId="27" applyNumberFormat="0" applyAlignment="0" applyProtection="0"/>
    <xf numFmtId="0" fontId="15" fillId="13" borderId="27" applyNumberFormat="0" applyAlignment="0" applyProtection="0"/>
    <xf numFmtId="0" fontId="15" fillId="13" borderId="27" applyNumberFormat="0" applyAlignment="0" applyProtection="0"/>
    <xf numFmtId="0" fontId="15" fillId="13" borderId="27" applyNumberFormat="0" applyAlignment="0" applyProtection="0"/>
    <xf numFmtId="0" fontId="24" fillId="30" borderId="1">
      <alignment horizontal="center" vertical="center" textRotation="90" wrapText="1"/>
    </xf>
    <xf numFmtId="0" fontId="24" fillId="31" borderId="1">
      <alignment horizontal="center" vertical="center" textRotation="90" wrapText="1"/>
    </xf>
    <xf numFmtId="0" fontId="24" fillId="32" borderId="1">
      <alignment horizontal="center" vertical="center" textRotation="90" wrapText="1"/>
    </xf>
    <xf numFmtId="0" fontId="24" fillId="33" borderId="1">
      <alignment horizontal="center" vertical="center" textRotation="90" wrapText="1"/>
    </xf>
    <xf numFmtId="0" fontId="24" fillId="34" borderId="1">
      <alignment horizontal="center" vertical="center" textRotation="90" wrapText="1"/>
    </xf>
    <xf numFmtId="0" fontId="24" fillId="33" borderId="1">
      <alignment horizontal="center" vertical="center" textRotation="90" wrapText="1"/>
    </xf>
    <xf numFmtId="0" fontId="24" fillId="35" borderId="1">
      <alignment horizontal="center" vertical="center" textRotation="90" wrapText="1"/>
    </xf>
    <xf numFmtId="0" fontId="24" fillId="36" borderId="1">
      <alignment horizontal="center" vertical="center" textRotation="90" wrapText="1"/>
    </xf>
    <xf numFmtId="0" fontId="24" fillId="37" borderId="1">
      <alignment horizontal="center" vertical="center" textRotation="90" wrapText="1"/>
    </xf>
    <xf numFmtId="165" fontId="3" fillId="0" borderId="0" applyFont="0" applyFill="0" applyBorder="0" applyAlignment="0" applyProtection="0"/>
    <xf numFmtId="9" fontId="3" fillId="0" borderId="0" applyFont="0" applyFill="0" applyBorder="0" applyAlignment="0" applyProtection="0"/>
    <xf numFmtId="0" fontId="11" fillId="26" borderId="37" applyNumberFormat="0" applyAlignment="0" applyProtection="0"/>
    <xf numFmtId="0" fontId="11" fillId="26" borderId="37" applyNumberFormat="0" applyAlignment="0" applyProtection="0"/>
    <xf numFmtId="0" fontId="11" fillId="26" borderId="37" applyNumberFormat="0" applyAlignment="0" applyProtection="0"/>
    <xf numFmtId="0" fontId="15" fillId="13" borderId="37" applyNumberFormat="0" applyAlignment="0" applyProtection="0"/>
    <xf numFmtId="0" fontId="15" fillId="13" borderId="37" applyNumberFormat="0" applyAlignment="0" applyProtection="0"/>
    <xf numFmtId="0" fontId="15" fillId="13" borderId="37" applyNumberFormat="0" applyAlignment="0" applyProtection="0"/>
    <xf numFmtId="0" fontId="7" fillId="29" borderId="38" applyNumberFormat="0" applyFont="0" applyAlignment="0" applyProtection="0"/>
    <xf numFmtId="0" fontId="3" fillId="29" borderId="38" applyNumberFormat="0" applyFont="0" applyAlignment="0" applyProtection="0"/>
    <xf numFmtId="0" fontId="3" fillId="29" borderId="38" applyNumberFormat="0" applyFont="0" applyAlignment="0" applyProtection="0"/>
    <xf numFmtId="0" fontId="20" fillId="26" borderId="39" applyNumberFormat="0" applyAlignment="0" applyProtection="0"/>
    <xf numFmtId="0" fontId="20" fillId="26" borderId="39" applyNumberFormat="0" applyAlignment="0" applyProtection="0"/>
    <xf numFmtId="0" fontId="20" fillId="26" borderId="39" applyNumberFormat="0" applyAlignment="0" applyProtection="0"/>
    <xf numFmtId="0" fontId="23" fillId="0" borderId="40" applyNumberFormat="0" applyFill="0" applyAlignment="0" applyProtection="0"/>
    <xf numFmtId="0" fontId="23" fillId="0" borderId="40" applyNumberFormat="0" applyFill="0" applyAlignment="0" applyProtection="0"/>
    <xf numFmtId="0" fontId="23" fillId="0" borderId="40" applyNumberFormat="0" applyFill="0" applyAlignment="0" applyProtection="0"/>
    <xf numFmtId="0" fontId="23" fillId="0" borderId="40" applyNumberFormat="0" applyFill="0" applyAlignment="0" applyProtection="0"/>
    <xf numFmtId="0" fontId="23" fillId="0" borderId="40" applyNumberFormat="0" applyFill="0" applyAlignment="0" applyProtection="0"/>
    <xf numFmtId="0" fontId="23" fillId="0" borderId="40" applyNumberFormat="0" applyFill="0" applyAlignment="0" applyProtection="0"/>
    <xf numFmtId="0" fontId="23" fillId="0" borderId="40" applyNumberFormat="0" applyFill="0" applyAlignment="0" applyProtection="0"/>
    <xf numFmtId="0" fontId="23" fillId="0" borderId="40" applyNumberFormat="0" applyFill="0" applyAlignment="0" applyProtection="0"/>
    <xf numFmtId="0" fontId="23" fillId="0" borderId="40" applyNumberFormat="0" applyFill="0" applyAlignment="0" applyProtection="0"/>
    <xf numFmtId="0" fontId="11" fillId="26" borderId="37" applyNumberFormat="0" applyAlignment="0" applyProtection="0"/>
    <xf numFmtId="0" fontId="11" fillId="26" borderId="37" applyNumberFormat="0" applyAlignment="0" applyProtection="0"/>
    <xf numFmtId="0" fontId="11" fillId="26" borderId="37" applyNumberFormat="0" applyAlignment="0" applyProtection="0"/>
    <xf numFmtId="0" fontId="15" fillId="13" borderId="37" applyNumberFormat="0" applyAlignment="0" applyProtection="0"/>
    <xf numFmtId="0" fontId="15" fillId="13" borderId="37" applyNumberFormat="0" applyAlignment="0" applyProtection="0"/>
    <xf numFmtId="0" fontId="15" fillId="13" borderId="37" applyNumberFormat="0" applyAlignment="0" applyProtection="0"/>
    <xf numFmtId="0" fontId="24" fillId="30" borderId="36">
      <alignment horizontal="center" vertical="center" textRotation="90" wrapText="1"/>
    </xf>
    <xf numFmtId="0" fontId="24" fillId="31" borderId="36">
      <alignment horizontal="center" vertical="center" textRotation="90" wrapText="1"/>
    </xf>
    <xf numFmtId="0" fontId="24" fillId="32" borderId="36">
      <alignment horizontal="center" vertical="center" textRotation="90" wrapText="1"/>
    </xf>
    <xf numFmtId="0" fontId="24" fillId="33" borderId="36">
      <alignment horizontal="center" vertical="center" textRotation="90" wrapText="1"/>
    </xf>
    <xf numFmtId="0" fontId="24" fillId="34" borderId="36">
      <alignment horizontal="center" vertical="center" textRotation="90" wrapText="1"/>
    </xf>
    <xf numFmtId="0" fontId="24" fillId="33" borderId="36">
      <alignment horizontal="center" vertical="center" textRotation="90" wrapText="1"/>
    </xf>
    <xf numFmtId="0" fontId="24" fillId="35" borderId="36">
      <alignment horizontal="center" vertical="center" textRotation="90" wrapText="1"/>
    </xf>
    <xf numFmtId="0" fontId="24" fillId="36" borderId="36">
      <alignment horizontal="center" vertical="center" textRotation="90" wrapText="1"/>
    </xf>
    <xf numFmtId="0" fontId="24" fillId="37" borderId="36">
      <alignment horizontal="center" vertical="center" textRotation="90" wrapText="1"/>
    </xf>
  </cellStyleXfs>
  <cellXfs count="220">
    <xf numFmtId="0" fontId="0" fillId="0" borderId="0" xfId="0"/>
    <xf numFmtId="0" fontId="4" fillId="0" borderId="0" xfId="0" applyFont="1" applyAlignment="1" applyProtection="1">
      <alignment vertical="center" wrapText="1"/>
      <protection locked="0"/>
    </xf>
    <xf numFmtId="0" fontId="5" fillId="0" borderId="0" xfId="0" applyFont="1" applyAlignment="1">
      <alignment vertical="center"/>
    </xf>
    <xf numFmtId="0" fontId="0" fillId="0" borderId="0" xfId="0"/>
    <xf numFmtId="0" fontId="27" fillId="0" borderId="0" xfId="0" applyFont="1" applyProtection="1">
      <protection locked="0"/>
    </xf>
    <xf numFmtId="0" fontId="27" fillId="0" borderId="0" xfId="0" applyFont="1" applyAlignment="1" applyProtection="1">
      <alignment horizontal="center"/>
      <protection locked="0"/>
    </xf>
    <xf numFmtId="0" fontId="27" fillId="0" borderId="0" xfId="0" applyFont="1" applyFill="1" applyProtection="1">
      <protection locked="0"/>
    </xf>
    <xf numFmtId="0" fontId="27" fillId="0" borderId="0" xfId="0" applyFont="1" applyFill="1" applyAlignment="1" applyProtection="1">
      <alignment horizontal="center" vertical="center"/>
      <protection locked="0"/>
    </xf>
    <xf numFmtId="0" fontId="27" fillId="0" borderId="0" xfId="0" applyFont="1" applyAlignment="1" applyProtection="1">
      <alignment wrapText="1"/>
      <protection locked="0"/>
    </xf>
    <xf numFmtId="0" fontId="27" fillId="0" borderId="0" xfId="0" applyFont="1" applyBorder="1" applyAlignment="1" applyProtection="1">
      <alignment horizontal="left" vertical="center" wrapText="1"/>
      <protection locked="0"/>
    </xf>
    <xf numFmtId="0" fontId="27" fillId="0" borderId="0" xfId="0" applyFont="1" applyBorder="1" applyAlignment="1" applyProtection="1">
      <alignment horizontal="center" vertical="center" wrapText="1"/>
      <protection locked="0"/>
    </xf>
    <xf numFmtId="0" fontId="28" fillId="6" borderId="19" xfId="0" applyFont="1" applyFill="1" applyBorder="1" applyAlignment="1" applyProtection="1">
      <alignment horizontal="center" vertical="center" textRotation="180" wrapText="1"/>
      <protection locked="0"/>
    </xf>
    <xf numFmtId="0" fontId="28" fillId="6" borderId="2" xfId="0" applyFont="1" applyFill="1" applyBorder="1" applyAlignment="1" applyProtection="1">
      <alignment horizontal="center" vertical="center" textRotation="180" wrapText="1"/>
      <protection locked="0"/>
    </xf>
    <xf numFmtId="0" fontId="28" fillId="6" borderId="25" xfId="0" applyFont="1" applyFill="1" applyBorder="1" applyAlignment="1" applyProtection="1">
      <alignment horizontal="center" vertical="center" textRotation="180" wrapText="1"/>
      <protection locked="0"/>
    </xf>
    <xf numFmtId="0" fontId="28" fillId="6" borderId="8" xfId="0" applyFont="1" applyFill="1" applyBorder="1" applyAlignment="1" applyProtection="1">
      <alignment horizontal="center" vertical="center" textRotation="180" wrapText="1"/>
      <protection locked="0"/>
    </xf>
    <xf numFmtId="0" fontId="28" fillId="6" borderId="9" xfId="0" applyFont="1" applyFill="1" applyBorder="1" applyAlignment="1" applyProtection="1">
      <alignment horizontal="center" vertical="center" textRotation="180" wrapText="1"/>
      <protection locked="0"/>
    </xf>
    <xf numFmtId="0" fontId="28" fillId="6" borderId="9" xfId="0" applyFont="1" applyFill="1" applyBorder="1" applyAlignment="1" applyProtection="1">
      <alignment horizontal="center" vertical="center" wrapText="1"/>
      <protection locked="0"/>
    </xf>
    <xf numFmtId="0" fontId="28" fillId="6" borderId="26" xfId="0" applyFont="1" applyFill="1" applyBorder="1" applyAlignment="1" applyProtection="1">
      <alignment horizontal="center" vertical="center" wrapText="1"/>
      <protection locked="0"/>
    </xf>
    <xf numFmtId="0" fontId="28" fillId="6" borderId="7" xfId="0" applyFont="1" applyFill="1" applyBorder="1" applyAlignment="1" applyProtection="1">
      <alignment horizontal="center" vertical="center" wrapText="1"/>
      <protection locked="0"/>
    </xf>
    <xf numFmtId="0" fontId="28" fillId="6" borderId="24"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left" vertical="center" wrapText="1"/>
      <protection locked="0"/>
    </xf>
    <xf numFmtId="0" fontId="25" fillId="0" borderId="0" xfId="0" applyFont="1" applyFill="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3" borderId="0" xfId="0" applyFont="1" applyFill="1" applyAlignment="1" applyProtection="1">
      <alignment horizontal="center" vertical="center"/>
      <protection locked="0"/>
    </xf>
    <xf numFmtId="0" fontId="25" fillId="3" borderId="0" xfId="0" applyFont="1" applyFill="1" applyAlignment="1" applyProtection="1">
      <alignment horizontal="center" vertical="center"/>
      <protection locked="0"/>
    </xf>
    <xf numFmtId="0" fontId="27" fillId="0" borderId="12" xfId="0" applyFont="1" applyBorder="1" applyAlignment="1" applyProtection="1">
      <alignment horizontal="center" vertical="center" wrapText="1"/>
      <protection locked="0"/>
    </xf>
    <xf numFmtId="0" fontId="27" fillId="0" borderId="0" xfId="0" applyFont="1" applyBorder="1" applyAlignment="1" applyProtection="1">
      <alignment wrapText="1"/>
      <protection locked="0"/>
    </xf>
    <xf numFmtId="0" fontId="27" fillId="0" borderId="23" xfId="0" applyFont="1" applyBorder="1" applyAlignment="1" applyProtection="1">
      <alignment vertical="center"/>
      <protection locked="0"/>
    </xf>
    <xf numFmtId="0" fontId="25" fillId="0" borderId="0" xfId="0" applyFont="1" applyBorder="1" applyAlignment="1" applyProtection="1">
      <alignment horizontal="center" vertical="center" wrapText="1"/>
      <protection locked="0"/>
    </xf>
    <xf numFmtId="0" fontId="25" fillId="0" borderId="16" xfId="0" applyFont="1" applyFill="1" applyBorder="1" applyAlignment="1" applyProtection="1">
      <alignment horizontal="center"/>
      <protection locked="0"/>
    </xf>
    <xf numFmtId="0" fontId="27" fillId="2" borderId="53" xfId="0" applyFont="1" applyFill="1" applyBorder="1" applyAlignment="1" applyProtection="1">
      <alignment horizontal="left" vertical="center" wrapText="1"/>
      <protection locked="0"/>
    </xf>
    <xf numFmtId="0" fontId="27" fillId="2" borderId="53" xfId="0" applyFont="1" applyFill="1" applyBorder="1" applyAlignment="1" applyProtection="1">
      <alignment horizontal="left" vertical="center"/>
      <protection locked="0"/>
    </xf>
    <xf numFmtId="0" fontId="26" fillId="2" borderId="1" xfId="0" applyFont="1" applyFill="1" applyBorder="1" applyAlignment="1" applyProtection="1">
      <alignment horizontal="left" vertical="center" wrapText="1"/>
      <protection locked="0"/>
    </xf>
    <xf numFmtId="0" fontId="27" fillId="0" borderId="1" xfId="0" applyFont="1" applyFill="1" applyBorder="1" applyAlignment="1" applyProtection="1">
      <alignment horizontal="left" vertical="center" textRotation="180" wrapText="1"/>
      <protection locked="0"/>
    </xf>
    <xf numFmtId="0" fontId="27" fillId="6" borderId="1" xfId="0" applyFont="1" applyFill="1" applyBorder="1" applyAlignment="1" applyProtection="1">
      <alignment horizontal="left" vertical="center" textRotation="180" wrapText="1"/>
      <protection locked="0"/>
    </xf>
    <xf numFmtId="0" fontId="27" fillId="0" borderId="45" xfId="0" applyFont="1" applyFill="1" applyBorder="1" applyAlignment="1" applyProtection="1">
      <alignment horizontal="left" vertical="center" textRotation="180" wrapText="1"/>
      <protection locked="0"/>
    </xf>
    <xf numFmtId="0" fontId="27" fillId="7" borderId="1" xfId="0" applyFont="1" applyFill="1" applyBorder="1" applyAlignment="1" applyProtection="1">
      <alignment horizontal="left" vertical="center" textRotation="180" wrapText="1"/>
      <protection locked="0"/>
    </xf>
    <xf numFmtId="0" fontId="27" fillId="4" borderId="1" xfId="0" applyFont="1" applyFill="1" applyBorder="1" applyAlignment="1">
      <alignment horizontal="left" vertical="center" wrapText="1"/>
    </xf>
    <xf numFmtId="0" fontId="27" fillId="0" borderId="53" xfId="0" applyFont="1" applyFill="1" applyBorder="1" applyAlignment="1" applyProtection="1">
      <alignment horizontal="left" vertical="center" textRotation="180" wrapText="1"/>
      <protection locked="0"/>
    </xf>
    <xf numFmtId="0" fontId="30" fillId="4" borderId="53" xfId="0" applyFont="1" applyFill="1" applyBorder="1" applyAlignment="1">
      <alignment horizontal="left" vertical="center" wrapText="1"/>
    </xf>
    <xf numFmtId="0" fontId="27" fillId="6" borderId="1" xfId="0" applyFont="1" applyFill="1" applyBorder="1" applyAlignment="1">
      <alignment horizontal="left" vertical="center" textRotation="180" wrapText="1"/>
    </xf>
    <xf numFmtId="0" fontId="26" fillId="2" borderId="41" xfId="0" applyFont="1" applyFill="1" applyBorder="1" applyAlignment="1">
      <alignment horizontal="left" vertical="center" wrapText="1"/>
    </xf>
    <xf numFmtId="0" fontId="27" fillId="2" borderId="53" xfId="0" applyFont="1" applyFill="1" applyBorder="1" applyAlignment="1" applyProtection="1">
      <alignment horizontal="justify" vertical="top" wrapText="1"/>
      <protection locked="0"/>
    </xf>
    <xf numFmtId="0" fontId="27" fillId="2" borderId="1" xfId="0" applyFont="1" applyFill="1" applyBorder="1" applyAlignment="1" applyProtection="1">
      <alignment horizontal="left" vertical="center" wrapText="1"/>
      <protection locked="0"/>
    </xf>
    <xf numFmtId="0" fontId="27" fillId="2" borderId="1" xfId="0" applyFont="1" applyFill="1" applyBorder="1" applyAlignment="1">
      <alignment horizontal="left" vertical="center" wrapText="1"/>
    </xf>
    <xf numFmtId="14" fontId="26" fillId="2" borderId="53" xfId="0" applyNumberFormat="1" applyFont="1" applyFill="1" applyBorder="1" applyAlignment="1" applyProtection="1">
      <alignment horizontal="left" vertical="center" wrapText="1"/>
      <protection locked="0"/>
    </xf>
    <xf numFmtId="0" fontId="27" fillId="0" borderId="53" xfId="0" applyFont="1" applyBorder="1" applyAlignment="1">
      <alignment horizontal="center" vertical="center"/>
    </xf>
    <xf numFmtId="0" fontId="27" fillId="2" borderId="1" xfId="0" applyFont="1" applyFill="1" applyBorder="1" applyAlignment="1" applyProtection="1">
      <alignment horizontal="left" vertical="center" textRotation="90" wrapText="1"/>
      <protection locked="0"/>
    </xf>
    <xf numFmtId="0" fontId="27" fillId="2" borderId="1" xfId="0" applyFont="1" applyFill="1" applyBorder="1" applyAlignment="1" applyProtection="1">
      <alignment horizontal="left" vertical="center" textRotation="180" wrapText="1"/>
      <protection locked="0"/>
    </xf>
    <xf numFmtId="0" fontId="27" fillId="2" borderId="53" xfId="0" applyFont="1" applyFill="1" applyBorder="1" applyAlignment="1" applyProtection="1">
      <alignment horizontal="justify" vertical="center" wrapText="1"/>
      <protection locked="0"/>
    </xf>
    <xf numFmtId="0" fontId="27" fillId="2" borderId="1" xfId="0" applyFont="1" applyFill="1" applyBorder="1" applyAlignment="1" applyProtection="1">
      <alignment horizontal="left" vertical="center"/>
      <protection locked="0"/>
    </xf>
    <xf numFmtId="0" fontId="26" fillId="2" borderId="47" xfId="0" applyFont="1" applyFill="1" applyBorder="1" applyAlignment="1" applyProtection="1">
      <alignment horizontal="left" vertical="center" wrapText="1"/>
      <protection locked="0"/>
    </xf>
    <xf numFmtId="0" fontId="26" fillId="2" borderId="53" xfId="0" applyFont="1" applyFill="1" applyBorder="1" applyAlignment="1" applyProtection="1">
      <alignment horizontal="left" vertical="center" wrapText="1"/>
      <protection locked="0"/>
    </xf>
    <xf numFmtId="0" fontId="26" fillId="2" borderId="45" xfId="0" applyFont="1" applyFill="1" applyBorder="1" applyAlignment="1" applyProtection="1">
      <alignment horizontal="left" vertical="center" wrapText="1"/>
      <protection locked="0"/>
    </xf>
    <xf numFmtId="0" fontId="26" fillId="2" borderId="1" xfId="0" applyFont="1" applyFill="1" applyBorder="1" applyAlignment="1">
      <alignment horizontal="left" vertical="center" wrapText="1"/>
    </xf>
    <xf numFmtId="0" fontId="26" fillId="2" borderId="54" xfId="0" applyFont="1" applyFill="1" applyBorder="1" applyAlignment="1">
      <alignment horizontal="left" vertical="center" wrapText="1"/>
    </xf>
    <xf numFmtId="0" fontId="27" fillId="2" borderId="54"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7" fillId="2" borderId="53" xfId="0" applyFont="1" applyFill="1" applyBorder="1" applyAlignment="1">
      <alignment horizontal="left" vertical="center" wrapText="1"/>
    </xf>
    <xf numFmtId="0" fontId="27" fillId="2" borderId="46" xfId="0" applyFont="1" applyFill="1" applyBorder="1" applyAlignment="1">
      <alignment horizontal="left" vertical="center" wrapText="1"/>
    </xf>
    <xf numFmtId="0" fontId="26" fillId="2" borderId="50"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27" fillId="2" borderId="41" xfId="0" applyFont="1" applyFill="1" applyBorder="1" applyAlignment="1">
      <alignment horizontal="left" vertical="center" wrapText="1"/>
    </xf>
    <xf numFmtId="0" fontId="26" fillId="2" borderId="47" xfId="0" applyFont="1" applyFill="1" applyBorder="1" applyAlignment="1">
      <alignment horizontal="left" vertical="center" wrapText="1"/>
    </xf>
    <xf numFmtId="0" fontId="26" fillId="2" borderId="41" xfId="0" applyFont="1" applyFill="1" applyBorder="1" applyAlignment="1" applyProtection="1">
      <alignment horizontal="left" vertical="center" wrapText="1"/>
      <protection locked="0"/>
    </xf>
    <xf numFmtId="0" fontId="27" fillId="2" borderId="41" xfId="0" applyFont="1" applyFill="1" applyBorder="1" applyAlignment="1" applyProtection="1">
      <alignment horizontal="left" vertical="center" wrapText="1"/>
      <protection locked="0"/>
    </xf>
    <xf numFmtId="0" fontId="27" fillId="2" borderId="49" xfId="0" applyFont="1" applyFill="1" applyBorder="1" applyAlignment="1" applyProtection="1">
      <alignment horizontal="left" vertical="center" wrapText="1"/>
      <protection locked="0"/>
    </xf>
    <xf numFmtId="0" fontId="27" fillId="2" borderId="43" xfId="0" applyFont="1" applyFill="1" applyBorder="1" applyAlignment="1" applyProtection="1">
      <alignment horizontal="left" vertical="center" wrapText="1"/>
      <protection locked="0"/>
    </xf>
    <xf numFmtId="0" fontId="27" fillId="2" borderId="53" xfId="0" applyFont="1" applyFill="1" applyBorder="1" applyAlignment="1" applyProtection="1">
      <alignment vertical="center" wrapText="1"/>
      <protection locked="0"/>
    </xf>
    <xf numFmtId="0" fontId="27" fillId="2" borderId="47" xfId="0" applyFont="1" applyFill="1" applyBorder="1" applyAlignment="1" applyProtection="1">
      <alignment horizontal="left" vertical="center" wrapText="1"/>
      <protection locked="0"/>
    </xf>
    <xf numFmtId="0" fontId="26" fillId="2" borderId="53" xfId="0" applyFont="1" applyFill="1" applyBorder="1" applyAlignment="1" applyProtection="1">
      <alignment horizontal="justify" vertical="center" wrapText="1"/>
      <protection locked="0"/>
    </xf>
    <xf numFmtId="0" fontId="27" fillId="2" borderId="1" xfId="0" applyFont="1" applyFill="1" applyBorder="1" applyAlignment="1" applyProtection="1">
      <alignment horizontal="left" vertical="center" wrapText="1"/>
      <protection hidden="1"/>
    </xf>
    <xf numFmtId="0" fontId="27" fillId="2" borderId="45" xfId="0" applyFont="1" applyFill="1" applyBorder="1" applyAlignment="1" applyProtection="1">
      <alignment horizontal="left" vertical="center" textRotation="90" wrapText="1"/>
      <protection locked="0"/>
    </xf>
    <xf numFmtId="0" fontId="27" fillId="2" borderId="47" xfId="0" applyFont="1" applyFill="1" applyBorder="1" applyAlignment="1" applyProtection="1">
      <alignment horizontal="left" vertical="center" textRotation="90" wrapText="1"/>
      <protection locked="0"/>
    </xf>
    <xf numFmtId="0" fontId="27" fillId="2" borderId="47" xfId="0" applyFont="1" applyFill="1" applyBorder="1" applyAlignment="1">
      <alignment horizontal="left" vertical="center" textRotation="90" wrapText="1"/>
    </xf>
    <xf numFmtId="0" fontId="27" fillId="2" borderId="53" xfId="0" applyFont="1" applyFill="1" applyBorder="1" applyAlignment="1" applyProtection="1">
      <alignment horizontal="left" vertical="center" textRotation="90" wrapText="1"/>
      <protection locked="0"/>
    </xf>
    <xf numFmtId="0" fontId="27" fillId="2" borderId="1" xfId="0" applyFont="1" applyFill="1" applyBorder="1" applyAlignment="1">
      <alignment horizontal="left" vertical="center" textRotation="90" wrapText="1"/>
    </xf>
    <xf numFmtId="0" fontId="27" fillId="2" borderId="50" xfId="0" applyFont="1" applyFill="1" applyBorder="1" applyAlignment="1" applyProtection="1">
      <alignment horizontal="left" vertical="center" textRotation="90" wrapText="1"/>
      <protection locked="0"/>
    </xf>
    <xf numFmtId="0" fontId="27" fillId="2" borderId="42" xfId="0" applyFont="1" applyFill="1" applyBorder="1" applyAlignment="1" applyProtection="1">
      <alignment horizontal="left" vertical="center" wrapText="1"/>
      <protection locked="0"/>
    </xf>
    <xf numFmtId="0" fontId="27" fillId="2" borderId="42" xfId="0" applyFont="1" applyFill="1" applyBorder="1" applyAlignment="1" applyProtection="1">
      <alignment horizontal="left" vertical="center" textRotation="90" wrapText="1"/>
      <protection locked="0"/>
    </xf>
    <xf numFmtId="0" fontId="27" fillId="2" borderId="49" xfId="0" applyFont="1" applyFill="1" applyBorder="1" applyAlignment="1" applyProtection="1">
      <alignment horizontal="left" vertical="center" textRotation="90" wrapText="1"/>
      <protection locked="0"/>
    </xf>
    <xf numFmtId="0" fontId="27" fillId="2" borderId="43" xfId="0" applyFont="1" applyFill="1" applyBorder="1" applyAlignment="1" applyProtection="1">
      <alignment horizontal="left" vertical="center" textRotation="90" wrapText="1"/>
      <protection locked="0"/>
    </xf>
    <xf numFmtId="0" fontId="27" fillId="7" borderId="53" xfId="0" applyFont="1" applyFill="1" applyBorder="1" applyAlignment="1" applyProtection="1">
      <alignment horizontal="left" vertical="center" textRotation="180" wrapText="1"/>
      <protection locked="0"/>
    </xf>
    <xf numFmtId="0" fontId="27" fillId="2" borderId="46" xfId="0" applyFont="1" applyFill="1" applyBorder="1" applyAlignment="1" applyProtection="1">
      <alignment horizontal="left" vertical="center" textRotation="180" wrapText="1"/>
      <protection locked="0"/>
    </xf>
    <xf numFmtId="0" fontId="27" fillId="2" borderId="42" xfId="0" applyFont="1" applyFill="1" applyBorder="1" applyAlignment="1" applyProtection="1">
      <alignment horizontal="left" vertical="center" textRotation="180" wrapText="1"/>
      <protection locked="0"/>
    </xf>
    <xf numFmtId="0" fontId="27" fillId="2" borderId="49" xfId="0" applyFont="1" applyFill="1" applyBorder="1" applyAlignment="1" applyProtection="1">
      <alignment horizontal="left" vertical="center" textRotation="180" wrapText="1"/>
      <protection locked="0"/>
    </xf>
    <xf numFmtId="0" fontId="33" fillId="2" borderId="53" xfId="0" applyFont="1" applyFill="1" applyBorder="1" applyAlignment="1" applyProtection="1">
      <alignment horizontal="left" vertical="center" wrapText="1"/>
      <protection locked="0"/>
    </xf>
    <xf numFmtId="0" fontId="33" fillId="2" borderId="53" xfId="0" applyFont="1" applyFill="1" applyBorder="1" applyAlignment="1">
      <alignment horizontal="left" vertical="top" wrapText="1"/>
    </xf>
    <xf numFmtId="0" fontId="27" fillId="2" borderId="53" xfId="0" applyFont="1" applyFill="1" applyBorder="1" applyAlignment="1">
      <alignment horizontal="left" vertical="top" wrapText="1"/>
    </xf>
    <xf numFmtId="0" fontId="27" fillId="0" borderId="53" xfId="0" applyFont="1" applyFill="1" applyBorder="1" applyAlignment="1" applyProtection="1">
      <alignment horizontal="justify" vertical="center" wrapText="1"/>
      <protection locked="0"/>
    </xf>
    <xf numFmtId="0" fontId="27" fillId="0" borderId="53" xfId="0" applyFont="1" applyFill="1" applyBorder="1" applyAlignment="1" applyProtection="1">
      <alignment vertical="center" wrapText="1"/>
      <protection locked="0"/>
    </xf>
    <xf numFmtId="0" fontId="27" fillId="0" borderId="53" xfId="0" applyFont="1" applyFill="1" applyBorder="1" applyAlignment="1" applyProtection="1">
      <alignment horizontal="left" vertical="center" wrapText="1"/>
      <protection locked="0"/>
    </xf>
    <xf numFmtId="0" fontId="27" fillId="0" borderId="53" xfId="0" applyFont="1" applyFill="1" applyBorder="1" applyAlignment="1">
      <alignment horizontal="left" vertical="center" wrapText="1"/>
    </xf>
    <xf numFmtId="0" fontId="26" fillId="0" borderId="1" xfId="0" applyFont="1" applyFill="1" applyBorder="1" applyAlignment="1" applyProtection="1">
      <alignment horizontal="left" vertical="center" wrapText="1"/>
      <protection locked="0"/>
    </xf>
    <xf numFmtId="0" fontId="27" fillId="0" borderId="49" xfId="0" applyFont="1" applyFill="1" applyBorder="1" applyAlignment="1" applyProtection="1">
      <alignment horizontal="left" vertical="center" wrapText="1"/>
      <protection locked="0"/>
    </xf>
    <xf numFmtId="0" fontId="27" fillId="2" borderId="53" xfId="0" applyFont="1" applyFill="1" applyBorder="1" applyAlignment="1" applyProtection="1">
      <alignment horizontal="center" vertical="center"/>
      <protection locked="0"/>
    </xf>
    <xf numFmtId="0" fontId="27" fillId="2" borderId="53" xfId="0" applyFont="1" applyFill="1" applyBorder="1" applyAlignment="1">
      <alignment horizontal="left" wrapText="1"/>
    </xf>
    <xf numFmtId="14" fontId="26" fillId="0" borderId="53" xfId="0" applyNumberFormat="1" applyFont="1" applyBorder="1" applyAlignment="1" applyProtection="1">
      <alignment horizontal="left" vertical="top" wrapText="1"/>
      <protection locked="0"/>
    </xf>
    <xf numFmtId="0" fontId="27" fillId="0" borderId="53" xfId="0" applyFont="1" applyBorder="1" applyAlignment="1" applyProtection="1">
      <alignment horizontal="left" vertical="center" wrapText="1"/>
      <protection locked="0"/>
    </xf>
    <xf numFmtId="0" fontId="27" fillId="4" borderId="1" xfId="0" applyFont="1" applyFill="1" applyBorder="1" applyAlignment="1">
      <alignment horizontal="center" vertical="center" wrapText="1"/>
    </xf>
    <xf numFmtId="0" fontId="30" fillId="4" borderId="53" xfId="0" applyFont="1" applyFill="1" applyBorder="1" applyAlignment="1">
      <alignment horizontal="center" vertical="center" wrapText="1"/>
    </xf>
    <xf numFmtId="0" fontId="27" fillId="2" borderId="53" xfId="0" applyFont="1" applyFill="1" applyBorder="1" applyAlignment="1" applyProtection="1">
      <alignment horizontal="left" vertical="top" wrapText="1"/>
      <protection locked="0"/>
    </xf>
    <xf numFmtId="0" fontId="27" fillId="0" borderId="1" xfId="0" applyNumberFormat="1" applyFont="1" applyFill="1" applyBorder="1" applyAlignment="1" applyProtection="1">
      <alignment horizontal="center" vertical="center" wrapText="1"/>
      <protection locked="0"/>
    </xf>
    <xf numFmtId="0" fontId="27" fillId="38" borderId="53" xfId="0" applyFont="1" applyFill="1" applyBorder="1" applyAlignment="1">
      <alignment horizontal="center" vertical="center"/>
    </xf>
    <xf numFmtId="0" fontId="30" fillId="0" borderId="53"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protection locked="0"/>
    </xf>
    <xf numFmtId="0" fontId="27" fillId="4" borderId="53" xfId="0" applyFont="1" applyFill="1" applyBorder="1" applyAlignment="1">
      <alignment horizontal="center" vertical="center" wrapText="1"/>
    </xf>
    <xf numFmtId="0" fontId="27" fillId="2" borderId="53" xfId="0" applyFont="1" applyFill="1" applyBorder="1" applyAlignment="1" applyProtection="1">
      <alignment horizontal="left" vertical="center" textRotation="180" wrapText="1"/>
      <protection locked="0"/>
    </xf>
    <xf numFmtId="0" fontId="27" fillId="2" borderId="1" xfId="0" applyFont="1" applyFill="1" applyBorder="1" applyAlignment="1" applyProtection="1">
      <alignment horizontal="center" vertical="center"/>
      <protection locked="0"/>
    </xf>
    <xf numFmtId="0" fontId="30" fillId="39" borderId="53" xfId="0" applyFont="1" applyFill="1" applyBorder="1" applyAlignment="1">
      <alignment horizontal="center" vertical="center" wrapText="1"/>
    </xf>
    <xf numFmtId="14" fontId="26" fillId="2" borderId="53" xfId="0" applyNumberFormat="1" applyFont="1" applyFill="1" applyBorder="1" applyAlignment="1" applyProtection="1">
      <alignment horizontal="justify" vertical="center" wrapText="1"/>
      <protection locked="0"/>
    </xf>
    <xf numFmtId="0" fontId="25" fillId="0" borderId="53" xfId="0" applyFont="1" applyBorder="1" applyAlignment="1">
      <alignment horizontal="center" vertical="center" wrapText="1"/>
    </xf>
    <xf numFmtId="0" fontId="27" fillId="2" borderId="53" xfId="0" applyFont="1" applyFill="1" applyBorder="1" applyAlignment="1" applyProtection="1">
      <alignment horizontal="center" vertical="center" textRotation="90" wrapText="1"/>
      <protection locked="0"/>
    </xf>
    <xf numFmtId="0" fontId="30" fillId="4" borderId="24" xfId="0" applyFont="1" applyFill="1" applyBorder="1" applyAlignment="1">
      <alignment horizontal="center" vertical="center" wrapText="1"/>
    </xf>
    <xf numFmtId="0" fontId="27" fillId="2" borderId="43" xfId="0" applyFont="1" applyFill="1" applyBorder="1" applyAlignment="1" applyProtection="1">
      <alignment horizontal="center" vertical="center" textRotation="90" wrapText="1"/>
      <protection locked="0"/>
    </xf>
    <xf numFmtId="0" fontId="30" fillId="0" borderId="53" xfId="0" applyFont="1" applyBorder="1" applyAlignment="1" applyProtection="1">
      <alignment horizontal="center" vertical="center" wrapText="1"/>
      <protection locked="0"/>
    </xf>
    <xf numFmtId="0" fontId="30" fillId="4" borderId="55" xfId="0" applyFont="1" applyFill="1" applyBorder="1" applyAlignment="1">
      <alignment horizontal="center" vertical="center" wrapText="1"/>
    </xf>
    <xf numFmtId="0" fontId="27" fillId="2" borderId="53" xfId="0" applyFont="1" applyFill="1" applyBorder="1" applyAlignment="1">
      <alignment horizontal="center" vertical="center"/>
    </xf>
    <xf numFmtId="0" fontId="27" fillId="2" borderId="1" xfId="0" applyFont="1" applyFill="1" applyBorder="1" applyAlignment="1">
      <alignment horizontal="center" vertical="center" wrapText="1"/>
    </xf>
    <xf numFmtId="0" fontId="27" fillId="0" borderId="45" xfId="0" applyNumberFormat="1" applyFont="1" applyFill="1" applyBorder="1" applyAlignment="1" applyProtection="1">
      <alignment horizontal="center" vertical="center" wrapText="1"/>
      <protection locked="0"/>
    </xf>
    <xf numFmtId="0" fontId="25" fillId="2" borderId="53" xfId="0" applyFont="1" applyFill="1" applyBorder="1" applyAlignment="1">
      <alignment horizontal="left" vertical="top" wrapText="1"/>
    </xf>
    <xf numFmtId="0" fontId="27" fillId="2" borderId="48" xfId="0" applyFont="1" applyFill="1" applyBorder="1" applyAlignment="1" applyProtection="1">
      <alignment horizontal="left" vertical="center" wrapText="1"/>
      <protection locked="0"/>
    </xf>
    <xf numFmtId="0" fontId="27" fillId="2" borderId="1" xfId="0" applyFont="1" applyFill="1" applyBorder="1" applyAlignment="1" applyProtection="1">
      <alignment horizontal="left" vertical="center" textRotation="90" wrapText="1"/>
    </xf>
    <xf numFmtId="0" fontId="25" fillId="2" borderId="53" xfId="0" applyFont="1" applyFill="1" applyBorder="1" applyAlignment="1">
      <alignment horizontal="center" vertical="center"/>
    </xf>
    <xf numFmtId="0" fontId="27" fillId="2" borderId="1" xfId="0" applyFont="1" applyFill="1" applyBorder="1" applyAlignment="1" applyProtection="1">
      <alignment horizontal="left" vertical="center" textRotation="90" wrapText="1"/>
      <protection hidden="1"/>
    </xf>
    <xf numFmtId="0" fontId="30" fillId="2" borderId="53" xfId="0" applyNumberFormat="1" applyFont="1" applyFill="1" applyBorder="1" applyAlignment="1" applyProtection="1">
      <alignment horizontal="center" vertical="center" wrapText="1"/>
      <protection locked="0"/>
    </xf>
    <xf numFmtId="0" fontId="30" fillId="2" borderId="53" xfId="0" applyNumberFormat="1" applyFont="1" applyFill="1" applyBorder="1" applyAlignment="1" applyProtection="1">
      <alignment horizontal="left" vertical="center" wrapText="1"/>
      <protection locked="0"/>
    </xf>
    <xf numFmtId="0" fontId="29" fillId="2" borderId="47" xfId="0" applyNumberFormat="1" applyFont="1" applyFill="1" applyBorder="1" applyAlignment="1" applyProtection="1">
      <alignment horizontal="left" vertical="center" wrapText="1"/>
      <protection locked="0"/>
    </xf>
    <xf numFmtId="0" fontId="27" fillId="2" borderId="51" xfId="0" applyFont="1" applyFill="1" applyBorder="1" applyAlignment="1" applyProtection="1">
      <alignment horizontal="left" vertical="center" wrapText="1"/>
      <protection locked="0"/>
    </xf>
    <xf numFmtId="0" fontId="27" fillId="2" borderId="46" xfId="0" applyFont="1" applyFill="1" applyBorder="1" applyAlignment="1" applyProtection="1">
      <alignment horizontal="left" vertical="center" wrapText="1"/>
      <protection locked="0"/>
    </xf>
    <xf numFmtId="0" fontId="27" fillId="2" borderId="50" xfId="0" applyFont="1" applyFill="1" applyBorder="1" applyAlignment="1" applyProtection="1">
      <alignment horizontal="left" vertical="center" wrapText="1"/>
      <protection locked="0"/>
    </xf>
    <xf numFmtId="0" fontId="25" fillId="5" borderId="53" xfId="0" applyFont="1" applyFill="1" applyBorder="1" applyAlignment="1" applyProtection="1">
      <alignment horizontal="center" vertical="center" wrapText="1"/>
      <protection locked="0"/>
    </xf>
    <xf numFmtId="0" fontId="25" fillId="5" borderId="55" xfId="0" applyFont="1" applyFill="1" applyBorder="1" applyAlignment="1" applyProtection="1">
      <alignment horizontal="center" vertical="center" wrapText="1"/>
      <protection locked="0"/>
    </xf>
    <xf numFmtId="0" fontId="25" fillId="5" borderId="57"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wrapText="1"/>
      <protection locked="0"/>
    </xf>
    <xf numFmtId="0" fontId="27" fillId="0" borderId="5" xfId="0" applyFont="1" applyFill="1" applyBorder="1" applyAlignment="1" applyProtection="1">
      <alignment horizontal="center" wrapText="1"/>
      <protection locked="0"/>
    </xf>
    <xf numFmtId="0" fontId="27" fillId="0" borderId="3" xfId="0" applyFont="1" applyFill="1" applyBorder="1" applyAlignment="1" applyProtection="1">
      <alignment horizontal="center" wrapText="1"/>
      <protection locked="0"/>
    </xf>
    <xf numFmtId="0" fontId="27" fillId="2" borderId="55" xfId="0" applyFont="1" applyFill="1" applyBorder="1" applyAlignment="1" applyProtection="1">
      <alignment horizontal="center" vertical="center" textRotation="90" wrapText="1"/>
      <protection locked="0"/>
    </xf>
    <xf numFmtId="0" fontId="27" fillId="2" borderId="57" xfId="0" applyFont="1" applyFill="1" applyBorder="1" applyAlignment="1" applyProtection="1">
      <alignment horizontal="center" vertical="center" textRotation="90" wrapText="1"/>
      <protection locked="0"/>
    </xf>
    <xf numFmtId="0" fontId="27" fillId="2" borderId="55" xfId="0" applyFont="1" applyFill="1" applyBorder="1" applyAlignment="1" applyProtection="1">
      <alignment horizontal="center" vertical="center" wrapText="1"/>
      <protection locked="0"/>
    </xf>
    <xf numFmtId="0" fontId="27" fillId="2" borderId="57" xfId="0" applyFont="1" applyFill="1" applyBorder="1" applyAlignment="1" applyProtection="1">
      <alignment horizontal="center" vertical="center" wrapText="1"/>
      <protection locked="0"/>
    </xf>
    <xf numFmtId="0" fontId="27" fillId="0" borderId="55" xfId="0" applyFont="1" applyFill="1" applyBorder="1" applyAlignment="1" applyProtection="1">
      <alignment horizontal="center" vertical="center" textRotation="180" wrapText="1"/>
      <protection locked="0"/>
    </xf>
    <xf numFmtId="0" fontId="27" fillId="0" borderId="57" xfId="0" applyFont="1" applyFill="1" applyBorder="1" applyAlignment="1" applyProtection="1">
      <alignment horizontal="center" vertical="center" textRotation="180" wrapText="1"/>
      <protection locked="0"/>
    </xf>
    <xf numFmtId="0" fontId="26" fillId="2" borderId="55" xfId="0" applyFont="1" applyFill="1" applyBorder="1" applyAlignment="1" applyProtection="1">
      <alignment horizontal="center" vertical="center" wrapText="1"/>
      <protection locked="0"/>
    </xf>
    <xf numFmtId="0" fontId="26" fillId="2" borderId="57" xfId="0" applyFont="1" applyFill="1" applyBorder="1" applyAlignment="1" applyProtection="1">
      <alignment horizontal="center" vertical="center" wrapText="1"/>
      <protection locked="0"/>
    </xf>
    <xf numFmtId="0" fontId="27" fillId="2" borderId="55" xfId="0" applyFont="1" applyFill="1" applyBorder="1" applyAlignment="1">
      <alignment horizontal="left" vertical="top" wrapText="1"/>
    </xf>
    <xf numFmtId="0" fontId="27" fillId="2" borderId="57" xfId="0" applyFont="1" applyFill="1" applyBorder="1" applyAlignment="1">
      <alignment horizontal="left" vertical="top" wrapText="1"/>
    </xf>
    <xf numFmtId="0" fontId="25" fillId="0" borderId="20" xfId="0" applyFont="1" applyBorder="1" applyAlignment="1" applyProtection="1">
      <alignment horizontal="center" vertical="center" wrapText="1"/>
      <protection locked="0"/>
    </xf>
    <xf numFmtId="0" fontId="27" fillId="0" borderId="10" xfId="0" applyFont="1" applyBorder="1" applyAlignment="1" applyProtection="1">
      <alignment horizontal="center" wrapText="1"/>
      <protection locked="0"/>
    </xf>
    <xf numFmtId="0" fontId="27" fillId="0" borderId="11" xfId="0" applyFont="1" applyBorder="1" applyAlignment="1" applyProtection="1">
      <alignment horizontal="center" wrapText="1"/>
      <protection locked="0"/>
    </xf>
    <xf numFmtId="0" fontId="27" fillId="0" borderId="21" xfId="0" applyFont="1" applyBorder="1" applyAlignment="1" applyProtection="1">
      <alignment horizontal="center" wrapText="1"/>
      <protection locked="0"/>
    </xf>
    <xf numFmtId="0" fontId="27" fillId="0" borderId="14" xfId="0" applyFont="1" applyBorder="1" applyAlignment="1" applyProtection="1">
      <alignment horizontal="center" wrapText="1"/>
      <protection locked="0"/>
    </xf>
    <xf numFmtId="0" fontId="27" fillId="0" borderId="15" xfId="0" applyFont="1" applyBorder="1" applyAlignment="1" applyProtection="1">
      <alignment horizontal="center" wrapText="1"/>
      <protection locked="0"/>
    </xf>
    <xf numFmtId="0" fontId="27" fillId="0" borderId="16" xfId="0" applyFont="1" applyBorder="1" applyAlignment="1" applyProtection="1">
      <alignment horizontal="center" wrapText="1"/>
      <protection locked="0"/>
    </xf>
    <xf numFmtId="0" fontId="25" fillId="0" borderId="10"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25" fillId="5" borderId="10" xfId="0" applyFont="1" applyFill="1" applyBorder="1" applyAlignment="1" applyProtection="1">
      <alignment horizontal="center" vertical="center" wrapText="1"/>
      <protection locked="0"/>
    </xf>
    <xf numFmtId="0" fontId="25" fillId="5" borderId="11" xfId="0" applyFont="1" applyFill="1" applyBorder="1" applyAlignment="1" applyProtection="1">
      <alignment horizontal="center" vertical="center" wrapText="1"/>
      <protection locked="0"/>
    </xf>
    <xf numFmtId="0" fontId="25" fillId="5" borderId="21" xfId="0" applyFont="1" applyFill="1" applyBorder="1" applyAlignment="1" applyProtection="1">
      <alignment horizontal="center" vertical="center" wrapText="1"/>
      <protection locked="0"/>
    </xf>
    <xf numFmtId="0" fontId="25" fillId="5" borderId="18" xfId="0" applyFont="1" applyFill="1" applyBorder="1" applyAlignment="1" applyProtection="1">
      <alignment horizontal="center" vertical="center" wrapText="1"/>
      <protection locked="0"/>
    </xf>
    <xf numFmtId="0" fontId="25" fillId="5" borderId="6" xfId="0" applyFont="1" applyFill="1" applyBorder="1" applyAlignment="1" applyProtection="1">
      <alignment horizontal="center" vertical="center" wrapText="1"/>
      <protection locked="0"/>
    </xf>
    <xf numFmtId="0" fontId="25" fillId="5" borderId="17" xfId="0" applyFont="1" applyFill="1" applyBorder="1" applyAlignment="1" applyProtection="1">
      <alignment horizontal="center" vertical="center" wrapText="1"/>
      <protection locked="0"/>
    </xf>
    <xf numFmtId="0" fontId="25" fillId="5" borderId="15" xfId="0" applyFont="1" applyFill="1" applyBorder="1" applyAlignment="1" applyProtection="1">
      <alignment horizontal="center" vertical="center" wrapText="1"/>
      <protection locked="0"/>
    </xf>
    <xf numFmtId="0" fontId="25" fillId="5" borderId="56" xfId="0" applyFont="1" applyFill="1" applyBorder="1" applyAlignment="1" applyProtection="1">
      <alignment horizontal="center" vertical="center"/>
      <protection locked="0"/>
    </xf>
    <xf numFmtId="0" fontId="25" fillId="5" borderId="52" xfId="0" applyFont="1" applyFill="1" applyBorder="1" applyAlignment="1" applyProtection="1">
      <alignment horizontal="center" vertical="center" wrapText="1"/>
      <protection locked="0"/>
    </xf>
    <xf numFmtId="0" fontId="27" fillId="0" borderId="55" xfId="0" applyFont="1" applyBorder="1" applyAlignment="1">
      <alignment horizontal="center" vertical="center"/>
    </xf>
    <xf numFmtId="0" fontId="27" fillId="0" borderId="57" xfId="0" applyFont="1" applyBorder="1" applyAlignment="1">
      <alignment horizontal="center" vertical="center"/>
    </xf>
    <xf numFmtId="0" fontId="27" fillId="4" borderId="55" xfId="0" applyFont="1" applyFill="1" applyBorder="1" applyAlignment="1">
      <alignment horizontal="center" vertical="center" wrapText="1"/>
    </xf>
    <xf numFmtId="0" fontId="27" fillId="4" borderId="57" xfId="0" applyFont="1" applyFill="1" applyBorder="1" applyAlignment="1">
      <alignment horizontal="center" vertical="center" wrapText="1"/>
    </xf>
    <xf numFmtId="0" fontId="27" fillId="2" borderId="9" xfId="0" applyFont="1" applyFill="1" applyBorder="1" applyAlignment="1" applyProtection="1">
      <alignment horizontal="center" vertical="center" textRotation="90" wrapText="1"/>
      <protection locked="0"/>
    </xf>
    <xf numFmtId="0" fontId="27" fillId="2" borderId="9" xfId="0" applyFont="1" applyFill="1" applyBorder="1" applyAlignment="1" applyProtection="1">
      <alignment horizontal="center" vertical="center" wrapText="1"/>
      <protection locked="0"/>
    </xf>
    <xf numFmtId="0" fontId="27" fillId="0" borderId="9" xfId="0" applyFont="1" applyFill="1" applyBorder="1" applyAlignment="1" applyProtection="1">
      <alignment horizontal="center" vertical="center" textRotation="180" wrapText="1"/>
      <protection locked="0"/>
    </xf>
    <xf numFmtId="0" fontId="27" fillId="0" borderId="55" xfId="0" applyFont="1" applyFill="1" applyBorder="1" applyAlignment="1" applyProtection="1">
      <alignment horizontal="center" vertical="center" wrapText="1"/>
      <protection locked="0"/>
    </xf>
    <xf numFmtId="0" fontId="27" fillId="0" borderId="9" xfId="0" applyFont="1" applyFill="1" applyBorder="1" applyAlignment="1" applyProtection="1">
      <alignment horizontal="center" vertical="center" wrapText="1"/>
      <protection locked="0"/>
    </xf>
    <xf numFmtId="0" fontId="27" fillId="0" borderId="57" xfId="0" applyFont="1" applyFill="1" applyBorder="1" applyAlignment="1" applyProtection="1">
      <alignment horizontal="center" vertical="center" wrapText="1"/>
      <protection locked="0"/>
    </xf>
    <xf numFmtId="0" fontId="27" fillId="2" borderId="55"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xf numFmtId="0" fontId="27" fillId="2" borderId="57" xfId="0"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wrapText="1"/>
      <protection locked="0"/>
    </xf>
    <xf numFmtId="14" fontId="27" fillId="0" borderId="55" xfId="0" applyNumberFormat="1" applyFont="1" applyBorder="1" applyAlignment="1" applyProtection="1">
      <alignment horizontal="left" vertical="top" wrapText="1"/>
      <protection locked="0"/>
    </xf>
    <xf numFmtId="14" fontId="27" fillId="0" borderId="9" xfId="0" applyNumberFormat="1" applyFont="1" applyBorder="1" applyAlignment="1" applyProtection="1">
      <alignment horizontal="left" vertical="top" wrapText="1"/>
      <protection locked="0"/>
    </xf>
    <xf numFmtId="14" fontId="27" fillId="0" borderId="57" xfId="0" applyNumberFormat="1" applyFont="1" applyBorder="1" applyAlignment="1" applyProtection="1">
      <alignment horizontal="left" vertical="top" wrapText="1"/>
      <protection locked="0"/>
    </xf>
    <xf numFmtId="0" fontId="36" fillId="0" borderId="9" xfId="0" applyFont="1" applyBorder="1" applyAlignment="1">
      <alignment horizontal="center" vertical="center"/>
    </xf>
    <xf numFmtId="0" fontId="36" fillId="0" borderId="57" xfId="0" applyFont="1" applyBorder="1" applyAlignment="1">
      <alignment horizontal="center" vertical="center"/>
    </xf>
    <xf numFmtId="0" fontId="27" fillId="2" borderId="55" xfId="0" applyFont="1" applyFill="1" applyBorder="1" applyAlignment="1" applyProtection="1">
      <alignment horizontal="center" vertical="center" textRotation="180" wrapText="1"/>
      <protection locked="0"/>
    </xf>
    <xf numFmtId="0" fontId="27" fillId="2" borderId="57" xfId="0" applyFont="1" applyFill="1" applyBorder="1" applyAlignment="1" applyProtection="1">
      <alignment horizontal="center" vertical="center" textRotation="180" wrapText="1"/>
      <protection locked="0"/>
    </xf>
    <xf numFmtId="0" fontId="27" fillId="0" borderId="55" xfId="0" applyNumberFormat="1" applyFont="1" applyFill="1" applyBorder="1" applyAlignment="1" applyProtection="1">
      <alignment horizontal="center" vertical="center" wrapText="1"/>
      <protection locked="0"/>
    </xf>
    <xf numFmtId="0" fontId="27" fillId="0" borderId="57" xfId="0" applyNumberFormat="1" applyFont="1" applyFill="1" applyBorder="1" applyAlignment="1" applyProtection="1">
      <alignment horizontal="center" vertical="center" wrapText="1"/>
      <protection locked="0"/>
    </xf>
    <xf numFmtId="0" fontId="27" fillId="2" borderId="55" xfId="0" applyFont="1" applyFill="1" applyBorder="1" applyAlignment="1">
      <alignment horizontal="center" vertical="center"/>
    </xf>
    <xf numFmtId="0" fontId="27" fillId="2" borderId="57" xfId="0" applyFont="1" applyFill="1" applyBorder="1" applyAlignment="1">
      <alignment horizontal="center" vertical="center"/>
    </xf>
    <xf numFmtId="0" fontId="27" fillId="2" borderId="55"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0" borderId="55" xfId="0" applyFont="1" applyBorder="1" applyAlignment="1">
      <alignment horizontal="left" vertical="top" wrapText="1"/>
    </xf>
    <xf numFmtId="0" fontId="27" fillId="0" borderId="57" xfId="0" applyFont="1" applyBorder="1" applyAlignment="1">
      <alignment horizontal="left" vertical="top" wrapText="1"/>
    </xf>
    <xf numFmtId="0" fontId="27" fillId="7" borderId="55" xfId="0" applyFont="1" applyFill="1" applyBorder="1" applyAlignment="1" applyProtection="1">
      <alignment horizontal="center" vertical="center" textRotation="180" wrapText="1"/>
      <protection locked="0"/>
    </xf>
    <xf numFmtId="0" fontId="27" fillId="7" borderId="57" xfId="0" applyFont="1" applyFill="1" applyBorder="1" applyAlignment="1" applyProtection="1">
      <alignment horizontal="center" vertical="center" textRotation="180" wrapText="1"/>
      <protection locked="0"/>
    </xf>
    <xf numFmtId="0" fontId="36" fillId="2" borderId="57" xfId="0" applyFont="1" applyFill="1" applyBorder="1" applyAlignment="1">
      <alignment horizontal="center" vertical="center" wrapText="1"/>
    </xf>
    <xf numFmtId="0" fontId="30" fillId="4" borderId="55"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27" fillId="2" borderId="55" xfId="0" applyFont="1" applyFill="1" applyBorder="1" applyAlignment="1">
      <alignment horizontal="center" vertical="center" textRotation="90" wrapText="1"/>
    </xf>
    <xf numFmtId="0" fontId="27" fillId="2" borderId="57" xfId="0" applyFont="1" applyFill="1" applyBorder="1" applyAlignment="1">
      <alignment horizontal="center" vertical="center" textRotation="90" wrapText="1"/>
    </xf>
    <xf numFmtId="0" fontId="4" fillId="0" borderId="0" xfId="0" applyFont="1" applyAlignment="1" applyProtection="1">
      <alignment horizontal="center" vertical="center" wrapText="1"/>
      <protection locked="0"/>
    </xf>
    <xf numFmtId="0" fontId="27" fillId="3" borderId="53" xfId="0" applyFont="1" applyFill="1" applyBorder="1" applyAlignment="1" applyProtection="1">
      <alignment horizontal="center" vertical="center"/>
      <protection locked="0"/>
    </xf>
    <xf numFmtId="0" fontId="30" fillId="40" borderId="53" xfId="0" applyFont="1" applyFill="1" applyBorder="1" applyAlignment="1">
      <alignment horizontal="center" vertical="center" wrapText="1"/>
    </xf>
    <xf numFmtId="0" fontId="25" fillId="0" borderId="22" xfId="0" applyFont="1" applyBorder="1" applyAlignment="1" applyProtection="1">
      <alignment horizontal="center" vertical="center" wrapText="1"/>
      <protection locked="0"/>
    </xf>
    <xf numFmtId="0" fontId="27" fillId="0" borderId="53" xfId="0" applyFont="1" applyBorder="1" applyAlignment="1" applyProtection="1">
      <alignment horizontal="left" vertical="center" wrapText="1"/>
      <protection locked="0"/>
    </xf>
    <xf numFmtId="0" fontId="27" fillId="0" borderId="56" xfId="0" applyFont="1" applyBorder="1" applyAlignment="1" applyProtection="1">
      <alignment horizontal="left" vertical="center" wrapText="1"/>
      <protection locked="0"/>
    </xf>
    <xf numFmtId="0" fontId="27" fillId="0" borderId="58" xfId="0" applyFont="1" applyBorder="1" applyAlignment="1" applyProtection="1">
      <alignment horizontal="left" vertical="center" wrapText="1"/>
      <protection locked="0"/>
    </xf>
    <xf numFmtId="0" fontId="27" fillId="0" borderId="59" xfId="0" applyFont="1" applyBorder="1" applyAlignment="1" applyProtection="1">
      <alignment horizontal="left" vertical="center" wrapText="1"/>
      <protection locked="0"/>
    </xf>
    <xf numFmtId="0" fontId="27" fillId="0" borderId="60" xfId="0" applyFont="1" applyBorder="1" applyAlignment="1" applyProtection="1">
      <alignment horizontal="left" vertical="center" wrapText="1"/>
      <protection locked="0"/>
    </xf>
    <xf numFmtId="0" fontId="27" fillId="0" borderId="61" xfId="0" applyFont="1" applyBorder="1" applyAlignment="1" applyProtection="1">
      <alignment horizontal="left" vertical="center" wrapText="1"/>
      <protection locked="0"/>
    </xf>
    <xf numFmtId="0" fontId="25" fillId="0" borderId="55" xfId="0" applyFont="1" applyBorder="1" applyAlignment="1">
      <alignment horizontal="center" vertical="center"/>
    </xf>
    <xf numFmtId="0" fontId="25" fillId="0" borderId="53" xfId="0" applyFont="1" applyBorder="1" applyAlignment="1">
      <alignment horizontal="center" vertical="center"/>
    </xf>
    <xf numFmtId="0" fontId="25" fillId="2" borderId="55" xfId="0" applyFont="1" applyFill="1" applyBorder="1" applyAlignment="1">
      <alignment horizontal="center" vertical="center" wrapText="1"/>
    </xf>
    <xf numFmtId="0" fontId="25" fillId="2" borderId="53" xfId="0" applyFont="1" applyFill="1" applyBorder="1" applyAlignment="1" applyProtection="1">
      <alignment horizontal="center" vertical="center"/>
      <protection locked="0"/>
    </xf>
  </cellXfs>
  <cellStyles count="216">
    <cellStyle name="20% - Accent1" xfId="10" xr:uid="{00000000-0005-0000-0000-000000000000}"/>
    <cellStyle name="20% - Accent2" xfId="11" xr:uid="{00000000-0005-0000-0000-000001000000}"/>
    <cellStyle name="20% - Accent3" xfId="12" xr:uid="{00000000-0005-0000-0000-000002000000}"/>
    <cellStyle name="20% - Accent4" xfId="13" xr:uid="{00000000-0005-0000-0000-000003000000}"/>
    <cellStyle name="20% - Accent5" xfId="14" xr:uid="{00000000-0005-0000-0000-000004000000}"/>
    <cellStyle name="20% - Accent6" xfId="15" xr:uid="{00000000-0005-0000-0000-000005000000}"/>
    <cellStyle name="20% - Énfasis1 2" xfId="17" xr:uid="{00000000-0005-0000-0000-000006000000}"/>
    <cellStyle name="20% - Énfasis1 3" xfId="16" xr:uid="{00000000-0005-0000-0000-000007000000}"/>
    <cellStyle name="20% - Énfasis2 2" xfId="19" xr:uid="{00000000-0005-0000-0000-000008000000}"/>
    <cellStyle name="20% - Énfasis2 3" xfId="18" xr:uid="{00000000-0005-0000-0000-000009000000}"/>
    <cellStyle name="20% - Énfasis3 2" xfId="21" xr:uid="{00000000-0005-0000-0000-00000A000000}"/>
    <cellStyle name="20% - Énfasis3 3" xfId="20" xr:uid="{00000000-0005-0000-0000-00000B000000}"/>
    <cellStyle name="20% - Énfasis4 2" xfId="23" xr:uid="{00000000-0005-0000-0000-00000C000000}"/>
    <cellStyle name="20% - Énfasis4 3" xfId="22" xr:uid="{00000000-0005-0000-0000-00000D000000}"/>
    <cellStyle name="20% - Énfasis5 2" xfId="25" xr:uid="{00000000-0005-0000-0000-00000E000000}"/>
    <cellStyle name="20% - Énfasis5 3" xfId="24" xr:uid="{00000000-0005-0000-0000-00000F000000}"/>
    <cellStyle name="20% - Énfasis6 2" xfId="27" xr:uid="{00000000-0005-0000-0000-000010000000}"/>
    <cellStyle name="20% - Énfasis6 3" xfId="26" xr:uid="{00000000-0005-0000-0000-000011000000}"/>
    <cellStyle name="40% - Accent1" xfId="28" xr:uid="{00000000-0005-0000-0000-000012000000}"/>
    <cellStyle name="40% - Accent2" xfId="29" xr:uid="{00000000-0005-0000-0000-000013000000}"/>
    <cellStyle name="40% - Accent3" xfId="30" xr:uid="{00000000-0005-0000-0000-000014000000}"/>
    <cellStyle name="40% - Accent4" xfId="31" xr:uid="{00000000-0005-0000-0000-000015000000}"/>
    <cellStyle name="40% - Accent5" xfId="32" xr:uid="{00000000-0005-0000-0000-000016000000}"/>
    <cellStyle name="40% - Accent6" xfId="33" xr:uid="{00000000-0005-0000-0000-000017000000}"/>
    <cellStyle name="40% - Énfasis1 2" xfId="35" xr:uid="{00000000-0005-0000-0000-000018000000}"/>
    <cellStyle name="40% - Énfasis1 3" xfId="34" xr:uid="{00000000-0005-0000-0000-000019000000}"/>
    <cellStyle name="40% - Énfasis2 2" xfId="37" xr:uid="{00000000-0005-0000-0000-00001A000000}"/>
    <cellStyle name="40% - Énfasis2 3" xfId="36" xr:uid="{00000000-0005-0000-0000-00001B000000}"/>
    <cellStyle name="40% - Énfasis3 2" xfId="39" xr:uid="{00000000-0005-0000-0000-00001C000000}"/>
    <cellStyle name="40% - Énfasis3 3" xfId="38" xr:uid="{00000000-0005-0000-0000-00001D000000}"/>
    <cellStyle name="40% - Énfasis4 2" xfId="41" xr:uid="{00000000-0005-0000-0000-00001E000000}"/>
    <cellStyle name="40% - Énfasis4 3" xfId="40" xr:uid="{00000000-0005-0000-0000-00001F000000}"/>
    <cellStyle name="40% - Énfasis5 2" xfId="43" xr:uid="{00000000-0005-0000-0000-000020000000}"/>
    <cellStyle name="40% - Énfasis5 3" xfId="42" xr:uid="{00000000-0005-0000-0000-000021000000}"/>
    <cellStyle name="40% - Énfasis6 2" xfId="45" xr:uid="{00000000-0005-0000-0000-000022000000}"/>
    <cellStyle name="40% - Énfasis6 3" xfId="44" xr:uid="{00000000-0005-0000-0000-000023000000}"/>
    <cellStyle name="60% - Accent1" xfId="46" xr:uid="{00000000-0005-0000-0000-000024000000}"/>
    <cellStyle name="60% - Accent2" xfId="47" xr:uid="{00000000-0005-0000-0000-000025000000}"/>
    <cellStyle name="60% - Accent3" xfId="48" xr:uid="{00000000-0005-0000-0000-000026000000}"/>
    <cellStyle name="60% - Accent4" xfId="49" xr:uid="{00000000-0005-0000-0000-000027000000}"/>
    <cellStyle name="60% - Accent5" xfId="50" xr:uid="{00000000-0005-0000-0000-000028000000}"/>
    <cellStyle name="60% - Accent6" xfId="51" xr:uid="{00000000-0005-0000-0000-000029000000}"/>
    <cellStyle name="60% - Énfasis1 2" xfId="53" xr:uid="{00000000-0005-0000-0000-00002A000000}"/>
    <cellStyle name="60% - Énfasis1 3" xfId="52" xr:uid="{00000000-0005-0000-0000-00002B000000}"/>
    <cellStyle name="60% - Énfasis2 2" xfId="55" xr:uid="{00000000-0005-0000-0000-00002C000000}"/>
    <cellStyle name="60% - Énfasis2 3" xfId="54" xr:uid="{00000000-0005-0000-0000-00002D000000}"/>
    <cellStyle name="60% - Énfasis3 2" xfId="57" xr:uid="{00000000-0005-0000-0000-00002E000000}"/>
    <cellStyle name="60% - Énfasis3 3" xfId="56" xr:uid="{00000000-0005-0000-0000-00002F000000}"/>
    <cellStyle name="60% - Énfasis4 2" xfId="59" xr:uid="{00000000-0005-0000-0000-000030000000}"/>
    <cellStyle name="60% - Énfasis4 3" xfId="58" xr:uid="{00000000-0005-0000-0000-000031000000}"/>
    <cellStyle name="60% - Énfasis5 2" xfId="61" xr:uid="{00000000-0005-0000-0000-000032000000}"/>
    <cellStyle name="60% - Énfasis5 3" xfId="60" xr:uid="{00000000-0005-0000-0000-000033000000}"/>
    <cellStyle name="60% - Énfasis6 2" xfId="63" xr:uid="{00000000-0005-0000-0000-000034000000}"/>
    <cellStyle name="60% - Énfasis6 3" xfId="62" xr:uid="{00000000-0005-0000-0000-000035000000}"/>
    <cellStyle name="Accent1" xfId="64" xr:uid="{00000000-0005-0000-0000-000036000000}"/>
    <cellStyle name="Accent2" xfId="65" xr:uid="{00000000-0005-0000-0000-000037000000}"/>
    <cellStyle name="Accent3" xfId="66" xr:uid="{00000000-0005-0000-0000-000038000000}"/>
    <cellStyle name="Accent4" xfId="67" xr:uid="{00000000-0005-0000-0000-000039000000}"/>
    <cellStyle name="Accent5" xfId="68" xr:uid="{00000000-0005-0000-0000-00003A000000}"/>
    <cellStyle name="Accent6" xfId="69" xr:uid="{00000000-0005-0000-0000-00003B000000}"/>
    <cellStyle name="Bad" xfId="70" xr:uid="{00000000-0005-0000-0000-00003C000000}"/>
    <cellStyle name="Buena 2" xfId="71" xr:uid="{00000000-0005-0000-0000-00003D000000}"/>
    <cellStyle name="Calculation" xfId="72" xr:uid="{00000000-0005-0000-0000-00003E000000}"/>
    <cellStyle name="Calculation 2" xfId="163" xr:uid="{00000000-0005-0000-0000-00003F000000}"/>
    <cellStyle name="Calculation 2 2" xfId="201" xr:uid="{00000000-0005-0000-0000-000040000000}"/>
    <cellStyle name="Calculation 3" xfId="180" xr:uid="{00000000-0005-0000-0000-000041000000}"/>
    <cellStyle name="Cálculo 2" xfId="74" xr:uid="{00000000-0005-0000-0000-000042000000}"/>
    <cellStyle name="Cálculo 2 2" xfId="165" xr:uid="{00000000-0005-0000-0000-000043000000}"/>
    <cellStyle name="Cálculo 2 2 2" xfId="203" xr:uid="{00000000-0005-0000-0000-000044000000}"/>
    <cellStyle name="Cálculo 2 3" xfId="182" xr:uid="{00000000-0005-0000-0000-000045000000}"/>
    <cellStyle name="Cálculo 3" xfId="73" xr:uid="{00000000-0005-0000-0000-000046000000}"/>
    <cellStyle name="Cálculo 3 2" xfId="181" xr:uid="{00000000-0005-0000-0000-000047000000}"/>
    <cellStyle name="Cálculo 4" xfId="164" xr:uid="{00000000-0005-0000-0000-000048000000}"/>
    <cellStyle name="Cálculo 4 2" xfId="202" xr:uid="{00000000-0005-0000-0000-000049000000}"/>
    <cellStyle name="Celda de comprobación 2" xfId="76" xr:uid="{00000000-0005-0000-0000-00004A000000}"/>
    <cellStyle name="Celda de comprobación 3" xfId="75" xr:uid="{00000000-0005-0000-0000-00004B000000}"/>
    <cellStyle name="Celda vinculada 2" xfId="78" xr:uid="{00000000-0005-0000-0000-00004C000000}"/>
    <cellStyle name="Celda vinculada 3" xfId="77" xr:uid="{00000000-0005-0000-0000-00004D000000}"/>
    <cellStyle name="Check Cell" xfId="79" xr:uid="{00000000-0005-0000-0000-00004E000000}"/>
    <cellStyle name="Encabezado 4 2" xfId="81" xr:uid="{00000000-0005-0000-0000-00004F000000}"/>
    <cellStyle name="Encabezado 4 3" xfId="80" xr:uid="{00000000-0005-0000-0000-000050000000}"/>
    <cellStyle name="Énfasis1 2" xfId="83" xr:uid="{00000000-0005-0000-0000-000051000000}"/>
    <cellStyle name="Énfasis1 3" xfId="82" xr:uid="{00000000-0005-0000-0000-000052000000}"/>
    <cellStyle name="Énfasis2 2" xfId="85" xr:uid="{00000000-0005-0000-0000-000053000000}"/>
    <cellStyle name="Énfasis2 3" xfId="84" xr:uid="{00000000-0005-0000-0000-000054000000}"/>
    <cellStyle name="Énfasis3 2" xfId="87" xr:uid="{00000000-0005-0000-0000-000055000000}"/>
    <cellStyle name="Énfasis3 3" xfId="86" xr:uid="{00000000-0005-0000-0000-000056000000}"/>
    <cellStyle name="Énfasis4 2" xfId="89" xr:uid="{00000000-0005-0000-0000-000057000000}"/>
    <cellStyle name="Énfasis4 3" xfId="88" xr:uid="{00000000-0005-0000-0000-000058000000}"/>
    <cellStyle name="Énfasis5 2" xfId="91" xr:uid="{00000000-0005-0000-0000-000059000000}"/>
    <cellStyle name="Énfasis5 3" xfId="90" xr:uid="{00000000-0005-0000-0000-00005A000000}"/>
    <cellStyle name="Énfasis6 2" xfId="93" xr:uid="{00000000-0005-0000-0000-00005B000000}"/>
    <cellStyle name="Énfasis6 3" xfId="92" xr:uid="{00000000-0005-0000-0000-00005C000000}"/>
    <cellStyle name="Entrada 2" xfId="95" xr:uid="{00000000-0005-0000-0000-00005D000000}"/>
    <cellStyle name="Entrada 2 2" xfId="167" xr:uid="{00000000-0005-0000-0000-00005E000000}"/>
    <cellStyle name="Entrada 2 2 2" xfId="205" xr:uid="{00000000-0005-0000-0000-00005F000000}"/>
    <cellStyle name="Entrada 2 3" xfId="184" xr:uid="{00000000-0005-0000-0000-000060000000}"/>
    <cellStyle name="Entrada 3" xfId="94" xr:uid="{00000000-0005-0000-0000-000061000000}"/>
    <cellStyle name="Entrada 3 2" xfId="183" xr:uid="{00000000-0005-0000-0000-000062000000}"/>
    <cellStyle name="Entrada 4" xfId="166" xr:uid="{00000000-0005-0000-0000-000063000000}"/>
    <cellStyle name="Entrada 4 2" xfId="204" xr:uid="{00000000-0005-0000-0000-000064000000}"/>
    <cellStyle name="Estilo 1" xfId="169" xr:uid="{00000000-0005-0000-0000-000065000000}"/>
    <cellStyle name="Estilo 1 2" xfId="207" xr:uid="{00000000-0005-0000-0000-000066000000}"/>
    <cellStyle name="Estilo 2" xfId="170" xr:uid="{00000000-0005-0000-0000-000067000000}"/>
    <cellStyle name="Estilo 2 2" xfId="208" xr:uid="{00000000-0005-0000-0000-000068000000}"/>
    <cellStyle name="Estilo 3" xfId="171" xr:uid="{00000000-0005-0000-0000-000069000000}"/>
    <cellStyle name="Estilo 3 2" xfId="209" xr:uid="{00000000-0005-0000-0000-00006A000000}"/>
    <cellStyle name="Estilo 4" xfId="172" xr:uid="{00000000-0005-0000-0000-00006B000000}"/>
    <cellStyle name="Estilo 4 2" xfId="210" xr:uid="{00000000-0005-0000-0000-00006C000000}"/>
    <cellStyle name="Estilo 5" xfId="173" xr:uid="{00000000-0005-0000-0000-00006D000000}"/>
    <cellStyle name="Estilo 5 2" xfId="211" xr:uid="{00000000-0005-0000-0000-00006E000000}"/>
    <cellStyle name="Estilo 6" xfId="174" xr:uid="{00000000-0005-0000-0000-00006F000000}"/>
    <cellStyle name="Estilo 6 2" xfId="212" xr:uid="{00000000-0005-0000-0000-000070000000}"/>
    <cellStyle name="Estilo 7" xfId="175" xr:uid="{00000000-0005-0000-0000-000071000000}"/>
    <cellStyle name="Estilo 7 2" xfId="213" xr:uid="{00000000-0005-0000-0000-000072000000}"/>
    <cellStyle name="Estilo 8" xfId="176" xr:uid="{00000000-0005-0000-0000-000073000000}"/>
    <cellStyle name="Estilo 8 2" xfId="214" xr:uid="{00000000-0005-0000-0000-000074000000}"/>
    <cellStyle name="Estilo 9" xfId="177" xr:uid="{00000000-0005-0000-0000-000075000000}"/>
    <cellStyle name="Estilo 9 2" xfId="215" xr:uid="{00000000-0005-0000-0000-000076000000}"/>
    <cellStyle name="Explanatory Text" xfId="96" xr:uid="{00000000-0005-0000-0000-000077000000}"/>
    <cellStyle name="Good" xfId="97" xr:uid="{00000000-0005-0000-0000-000078000000}"/>
    <cellStyle name="Heading 1" xfId="98" xr:uid="{00000000-0005-0000-0000-000079000000}"/>
    <cellStyle name="Heading 2" xfId="99" xr:uid="{00000000-0005-0000-0000-00007A000000}"/>
    <cellStyle name="Heading 3" xfId="100" xr:uid="{00000000-0005-0000-0000-00007B000000}"/>
    <cellStyle name="Heading 4" xfId="101" xr:uid="{00000000-0005-0000-0000-00007C000000}"/>
    <cellStyle name="Hipervínculo" xfId="1" builtinId="8" hidden="1"/>
    <cellStyle name="Hipervínculo" xfId="3" builtinId="8" hidden="1"/>
    <cellStyle name="Hipervínculo visitado" xfId="2" builtinId="9" hidden="1"/>
    <cellStyle name="Hipervínculo visitado" xfId="4" builtinId="9" hidden="1"/>
    <cellStyle name="Incorrecto 2" xfId="103" xr:uid="{00000000-0005-0000-0000-000081000000}"/>
    <cellStyle name="Incorrecto 3" xfId="102" xr:uid="{00000000-0005-0000-0000-000082000000}"/>
    <cellStyle name="Input" xfId="104" xr:uid="{00000000-0005-0000-0000-000083000000}"/>
    <cellStyle name="Input 2" xfId="168" xr:uid="{00000000-0005-0000-0000-000084000000}"/>
    <cellStyle name="Input 2 2" xfId="206" xr:uid="{00000000-0005-0000-0000-000085000000}"/>
    <cellStyle name="Input 3" xfId="185" xr:uid="{00000000-0005-0000-0000-000086000000}"/>
    <cellStyle name="Linked Cell" xfId="105" xr:uid="{00000000-0005-0000-0000-000087000000}"/>
    <cellStyle name="Millares 2" xfId="107" xr:uid="{00000000-0005-0000-0000-000088000000}"/>
    <cellStyle name="Millares 3" xfId="108" xr:uid="{00000000-0005-0000-0000-000089000000}"/>
    <cellStyle name="Millares 4" xfId="106" xr:uid="{00000000-0005-0000-0000-00008A000000}"/>
    <cellStyle name="Moneda 2" xfId="178" xr:uid="{00000000-0005-0000-0000-00008B000000}"/>
    <cellStyle name="Neutral 10" xfId="109" xr:uid="{00000000-0005-0000-0000-00008C000000}"/>
    <cellStyle name="Neutral 2" xfId="110" xr:uid="{00000000-0005-0000-0000-00008D000000}"/>
    <cellStyle name="Neutral 3" xfId="111" xr:uid="{00000000-0005-0000-0000-00008E000000}"/>
    <cellStyle name="Neutral 4" xfId="112" xr:uid="{00000000-0005-0000-0000-00008F000000}"/>
    <cellStyle name="Neutral 5" xfId="113" xr:uid="{00000000-0005-0000-0000-000090000000}"/>
    <cellStyle name="Neutral 6" xfId="114" xr:uid="{00000000-0005-0000-0000-000091000000}"/>
    <cellStyle name="Neutral 7" xfId="115" xr:uid="{00000000-0005-0000-0000-000092000000}"/>
    <cellStyle name="Neutral 8" xfId="116" xr:uid="{00000000-0005-0000-0000-000093000000}"/>
    <cellStyle name="Neutral 9" xfId="117" xr:uid="{00000000-0005-0000-0000-000094000000}"/>
    <cellStyle name="Normal" xfId="0" builtinId="0"/>
    <cellStyle name="Normal 2" xfId="5" xr:uid="{00000000-0005-0000-0000-000096000000}"/>
    <cellStyle name="Normal 2 2" xfId="6" xr:uid="{00000000-0005-0000-0000-000097000000}"/>
    <cellStyle name="Normal 2 2 2" xfId="7" xr:uid="{00000000-0005-0000-0000-000098000000}"/>
    <cellStyle name="Normal 2 2_CAUCA" xfId="118" xr:uid="{00000000-0005-0000-0000-000099000000}"/>
    <cellStyle name="Normal 2 3" xfId="119" xr:uid="{00000000-0005-0000-0000-00009A000000}"/>
    <cellStyle name="Normal 2 4" xfId="120" xr:uid="{00000000-0005-0000-0000-00009B000000}"/>
    <cellStyle name="Normal 2 5" xfId="121" xr:uid="{00000000-0005-0000-0000-00009C000000}"/>
    <cellStyle name="Normal 2 6" xfId="122" xr:uid="{00000000-0005-0000-0000-00009D000000}"/>
    <cellStyle name="Normal 2 7" xfId="123" xr:uid="{00000000-0005-0000-0000-00009E000000}"/>
    <cellStyle name="Normal 2 8" xfId="124" xr:uid="{00000000-0005-0000-0000-00009F000000}"/>
    <cellStyle name="Normal 2_PLANTA DE PERSONAL ICA - Enero 29 Bahamón2" xfId="125" xr:uid="{00000000-0005-0000-0000-0000A0000000}"/>
    <cellStyle name="Normal 3" xfId="8" xr:uid="{00000000-0005-0000-0000-0000A1000000}"/>
    <cellStyle name="Normal 3 2" xfId="127" xr:uid="{00000000-0005-0000-0000-0000A2000000}"/>
    <cellStyle name="Normal 3 3" xfId="126" xr:uid="{00000000-0005-0000-0000-0000A3000000}"/>
    <cellStyle name="Normal 4" xfId="128" xr:uid="{00000000-0005-0000-0000-0000A4000000}"/>
    <cellStyle name="Normal 5" xfId="129" xr:uid="{00000000-0005-0000-0000-0000A5000000}"/>
    <cellStyle name="Normal 6" xfId="130" xr:uid="{00000000-0005-0000-0000-0000A6000000}"/>
    <cellStyle name="Normal 7" xfId="131" xr:uid="{00000000-0005-0000-0000-0000A7000000}"/>
    <cellStyle name="Normal 8" xfId="132" xr:uid="{00000000-0005-0000-0000-0000A8000000}"/>
    <cellStyle name="Normal 9" xfId="133" xr:uid="{00000000-0005-0000-0000-0000A9000000}"/>
    <cellStyle name="Normal 9 2" xfId="134" xr:uid="{00000000-0005-0000-0000-0000AA000000}"/>
    <cellStyle name="Notas 2" xfId="136" xr:uid="{00000000-0005-0000-0000-0000AB000000}"/>
    <cellStyle name="Notas 2 2" xfId="187" xr:uid="{00000000-0005-0000-0000-0000AC000000}"/>
    <cellStyle name="Notas 3" xfId="135" xr:uid="{00000000-0005-0000-0000-0000AD000000}"/>
    <cellStyle name="Notas 3 2" xfId="186" xr:uid="{00000000-0005-0000-0000-0000AE000000}"/>
    <cellStyle name="Note" xfId="137" xr:uid="{00000000-0005-0000-0000-0000AF000000}"/>
    <cellStyle name="Note 2" xfId="188" xr:uid="{00000000-0005-0000-0000-0000B0000000}"/>
    <cellStyle name="Output" xfId="138" xr:uid="{00000000-0005-0000-0000-0000B1000000}"/>
    <cellStyle name="Output 2" xfId="189" xr:uid="{00000000-0005-0000-0000-0000B2000000}"/>
    <cellStyle name="Porcentaje 2" xfId="179" xr:uid="{00000000-0005-0000-0000-0000B3000000}"/>
    <cellStyle name="Porcentual 2" xfId="9" xr:uid="{00000000-0005-0000-0000-0000B4000000}"/>
    <cellStyle name="Salida 2" xfId="140" xr:uid="{00000000-0005-0000-0000-0000B5000000}"/>
    <cellStyle name="Salida 2 2" xfId="191" xr:uid="{00000000-0005-0000-0000-0000B6000000}"/>
    <cellStyle name="Salida 3" xfId="139" xr:uid="{00000000-0005-0000-0000-0000B7000000}"/>
    <cellStyle name="Salida 3 2" xfId="190" xr:uid="{00000000-0005-0000-0000-0000B8000000}"/>
    <cellStyle name="Texto de advertencia 2" xfId="142" xr:uid="{00000000-0005-0000-0000-0000B9000000}"/>
    <cellStyle name="Texto de advertencia 3" xfId="141" xr:uid="{00000000-0005-0000-0000-0000BA000000}"/>
    <cellStyle name="Texto explicativo 2" xfId="144" xr:uid="{00000000-0005-0000-0000-0000BB000000}"/>
    <cellStyle name="Texto explicativo 3" xfId="143" xr:uid="{00000000-0005-0000-0000-0000BC000000}"/>
    <cellStyle name="Title" xfId="145" xr:uid="{00000000-0005-0000-0000-0000BD000000}"/>
    <cellStyle name="Título 1 2" xfId="147" xr:uid="{00000000-0005-0000-0000-0000BE000000}"/>
    <cellStyle name="Título 2 2" xfId="149" xr:uid="{00000000-0005-0000-0000-0000BF000000}"/>
    <cellStyle name="Título 2 3" xfId="148" xr:uid="{00000000-0005-0000-0000-0000C0000000}"/>
    <cellStyle name="Título 3 2" xfId="151" xr:uid="{00000000-0005-0000-0000-0000C1000000}"/>
    <cellStyle name="Título 3 3" xfId="150" xr:uid="{00000000-0005-0000-0000-0000C2000000}"/>
    <cellStyle name="Título 4" xfId="152" xr:uid="{00000000-0005-0000-0000-0000C3000000}"/>
    <cellStyle name="Título 5" xfId="146" xr:uid="{00000000-0005-0000-0000-0000C4000000}"/>
    <cellStyle name="Total 10" xfId="153" xr:uid="{00000000-0005-0000-0000-0000C5000000}"/>
    <cellStyle name="Total 10 2" xfId="192" xr:uid="{00000000-0005-0000-0000-0000C6000000}"/>
    <cellStyle name="Total 2" xfId="154" xr:uid="{00000000-0005-0000-0000-0000C7000000}"/>
    <cellStyle name="Total 2 2" xfId="193" xr:uid="{00000000-0005-0000-0000-0000C8000000}"/>
    <cellStyle name="Total 3" xfId="155" xr:uid="{00000000-0005-0000-0000-0000C9000000}"/>
    <cellStyle name="Total 3 2" xfId="194" xr:uid="{00000000-0005-0000-0000-0000CA000000}"/>
    <cellStyle name="Total 4" xfId="156" xr:uid="{00000000-0005-0000-0000-0000CB000000}"/>
    <cellStyle name="Total 4 2" xfId="195" xr:uid="{00000000-0005-0000-0000-0000CC000000}"/>
    <cellStyle name="Total 5" xfId="157" xr:uid="{00000000-0005-0000-0000-0000CD000000}"/>
    <cellStyle name="Total 5 2" xfId="196" xr:uid="{00000000-0005-0000-0000-0000CE000000}"/>
    <cellStyle name="Total 6" xfId="158" xr:uid="{00000000-0005-0000-0000-0000CF000000}"/>
    <cellStyle name="Total 6 2" xfId="197" xr:uid="{00000000-0005-0000-0000-0000D0000000}"/>
    <cellStyle name="Total 7" xfId="159" xr:uid="{00000000-0005-0000-0000-0000D1000000}"/>
    <cellStyle name="Total 7 2" xfId="198" xr:uid="{00000000-0005-0000-0000-0000D2000000}"/>
    <cellStyle name="Total 8" xfId="160" xr:uid="{00000000-0005-0000-0000-0000D3000000}"/>
    <cellStyle name="Total 8 2" xfId="199" xr:uid="{00000000-0005-0000-0000-0000D4000000}"/>
    <cellStyle name="Total 9" xfId="161" xr:uid="{00000000-0005-0000-0000-0000D5000000}"/>
    <cellStyle name="Total 9 2" xfId="200" xr:uid="{00000000-0005-0000-0000-0000D6000000}"/>
    <cellStyle name="Warning Text" xfId="162" xr:uid="{00000000-0005-0000-0000-0000D7000000}"/>
  </cellStyles>
  <dxfs count="323">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CC3300"/>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981863</xdr:colOff>
      <xdr:row>1</xdr:row>
      <xdr:rowOff>190500</xdr:rowOff>
    </xdr:to>
    <xdr:pic>
      <xdr:nvPicPr>
        <xdr:cNvPr id="2" name="Imagen 1" descr="Recorte de pantalla">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00962" cy="438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guimiento%20Cuarto%20Trimestre%20cierre\Gestion%20del%20Riesgo\Matriz%20%20de%20Riesgos%20-%202021%20v2%20_Tri_Oct-Dic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ALOR"/>
      <sheetName val="1 - POLÍTICA"/>
      <sheetName val="2 - CONTEXTO"/>
      <sheetName val="PRIORIZACION RIESGOS"/>
      <sheetName val="3-IDENTIFICACIÓN DEL RIESGO"/>
      <sheetName val="4-VALORACIÓN DEL RIESGO"/>
      <sheetName val="5-CONTROLES"/>
      <sheetName val="6-MAPA DE RIESGOS CORRUPCION"/>
      <sheetName val="6-RIESGOSINSTITUCI"/>
      <sheetName val="Soportes ajuste"/>
      <sheetName val="Mapa Riesgos Institucional"/>
      <sheetName val="Mapa Riesgos Corrupción"/>
      <sheetName val="Informe de Monitoreo RI"/>
      <sheetName val="Mapa Riesgos Institucional seg"/>
      <sheetName val="Mapa Riesgos Corrupción seg"/>
      <sheetName val="Informe de Monitoreo -RC"/>
      <sheetName val="lista desplegabe "/>
      <sheetName val="6-RIESGOSINSTITUCI (3)"/>
      <sheetName val="Hoja4"/>
    </sheetNames>
    <sheetDataSet>
      <sheetData sheetId="0" refreshError="1"/>
      <sheetData sheetId="1" refreshError="1"/>
      <sheetData sheetId="2" refreshError="1"/>
      <sheetData sheetId="3" refreshError="1"/>
      <sheetData sheetId="4">
        <row r="73">
          <cell r="F73" t="str">
            <v>Actos de violencia e inseguridad contra los colaboradores en el desarrollo de funciones en campo</v>
          </cell>
        </row>
      </sheetData>
      <sheetData sheetId="5">
        <row r="77">
          <cell r="X77" t="str">
            <v>NO</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26"/>
  <sheetViews>
    <sheetView tabSelected="1" zoomScale="60" zoomScaleNormal="60" workbookViewId="0">
      <selection activeCell="O107" sqref="O107"/>
    </sheetView>
  </sheetViews>
  <sheetFormatPr baseColWidth="10" defaultColWidth="9.140625" defaultRowHeight="18.75" x14ac:dyDescent="0.25"/>
  <cols>
    <col min="1" max="1" width="6.140625" style="23" customWidth="1"/>
    <col min="2" max="2" width="20.7109375" style="23" customWidth="1"/>
    <col min="3" max="3" width="8.140625" style="24" customWidth="1"/>
    <col min="4" max="4" width="58.5703125" style="23" customWidth="1"/>
    <col min="5" max="5" width="7.85546875" style="23" customWidth="1"/>
    <col min="6" max="6" width="26.28515625" style="23" customWidth="1"/>
    <col min="7" max="7" width="12.28515625" style="23" customWidth="1"/>
    <col min="8" max="8" width="71.42578125" style="23" customWidth="1"/>
    <col min="9" max="9" width="80.5703125" style="23" customWidth="1"/>
    <col min="10" max="10" width="255.7109375" style="23" hidden="1" customWidth="1"/>
    <col min="11" max="11" width="28.5703125" style="23" customWidth="1"/>
    <col min="12" max="12" width="22.5703125" style="23" customWidth="1"/>
    <col min="13" max="16384" width="9.140625" style="7"/>
  </cols>
  <sheetData>
    <row r="1" spans="1:76" ht="19.5" customHeight="1" thickBot="1" x14ac:dyDescent="0.35">
      <c r="A1" s="151"/>
      <c r="B1" s="152"/>
      <c r="C1" s="153"/>
      <c r="D1" s="157" t="s">
        <v>9</v>
      </c>
      <c r="E1" s="158"/>
      <c r="F1" s="158"/>
      <c r="G1" s="158"/>
      <c r="H1" s="158"/>
      <c r="I1" s="27" t="s">
        <v>10</v>
      </c>
      <c r="J1" s="4"/>
      <c r="K1" s="5"/>
      <c r="L1" s="5"/>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row>
    <row r="2" spans="1:76" ht="19.5" customHeight="1" thickBot="1" x14ac:dyDescent="0.35">
      <c r="A2" s="154"/>
      <c r="B2" s="155"/>
      <c r="C2" s="156"/>
      <c r="D2" s="159" t="s">
        <v>493</v>
      </c>
      <c r="E2" s="159"/>
      <c r="F2" s="159"/>
      <c r="G2" s="159"/>
      <c r="H2" s="159"/>
      <c r="I2" s="160"/>
      <c r="J2" s="4"/>
      <c r="K2" s="5"/>
      <c r="L2" s="5"/>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row>
    <row r="3" spans="1:76" ht="19.5" thickBot="1" x14ac:dyDescent="0.35">
      <c r="A3" s="25"/>
      <c r="B3" s="26"/>
      <c r="C3" s="26"/>
      <c r="D3" s="159"/>
      <c r="E3" s="159"/>
      <c r="F3" s="159"/>
      <c r="G3" s="159"/>
      <c r="H3" s="159"/>
      <c r="I3" s="160"/>
      <c r="J3" s="8"/>
      <c r="K3" s="5"/>
      <c r="L3" s="5"/>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row>
    <row r="4" spans="1:76" ht="82.5" customHeight="1" thickBot="1" x14ac:dyDescent="0.35">
      <c r="A4" s="150" t="s">
        <v>11</v>
      </c>
      <c r="B4" s="209"/>
      <c r="C4" s="211" t="s">
        <v>135</v>
      </c>
      <c r="D4" s="211"/>
      <c r="E4" s="211"/>
      <c r="F4" s="211"/>
      <c r="G4" s="211"/>
      <c r="H4" s="211"/>
      <c r="I4" s="212"/>
      <c r="J4" s="4"/>
      <c r="K4" s="5"/>
      <c r="L4" s="5"/>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row>
    <row r="5" spans="1:76" ht="135.75" customHeight="1" thickBot="1" x14ac:dyDescent="0.35">
      <c r="A5" s="150" t="s">
        <v>12</v>
      </c>
      <c r="B5" s="209"/>
      <c r="C5" s="210" t="s">
        <v>421</v>
      </c>
      <c r="D5" s="210"/>
      <c r="E5" s="210"/>
      <c r="F5" s="210"/>
      <c r="G5" s="210"/>
      <c r="H5" s="210"/>
      <c r="I5" s="213"/>
      <c r="J5" s="4"/>
      <c r="K5" s="5"/>
      <c r="L5" s="5"/>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row>
    <row r="6" spans="1:76" ht="294" customHeight="1" thickBot="1" x14ac:dyDescent="0.35">
      <c r="A6" s="150" t="s">
        <v>13</v>
      </c>
      <c r="B6" s="209"/>
      <c r="C6" s="214" t="s">
        <v>268</v>
      </c>
      <c r="D6" s="214"/>
      <c r="E6" s="214"/>
      <c r="F6" s="214"/>
      <c r="G6" s="214"/>
      <c r="H6" s="214"/>
      <c r="I6" s="215"/>
      <c r="J6" s="8"/>
      <c r="K6" s="5"/>
      <c r="L6" s="5"/>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row>
    <row r="7" spans="1:76" ht="19.5" thickBot="1" x14ac:dyDescent="0.35">
      <c r="A7" s="28"/>
      <c r="B7" s="28"/>
      <c r="C7" s="9"/>
      <c r="D7" s="9"/>
      <c r="E7" s="9"/>
      <c r="F7" s="10"/>
      <c r="G7" s="9"/>
      <c r="H7" s="9"/>
      <c r="I7" s="29"/>
      <c r="J7" s="168"/>
      <c r="K7" s="168"/>
      <c r="L7" s="168"/>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row>
    <row r="8" spans="1:76" s="6" customFormat="1" ht="18.75" customHeight="1" x14ac:dyDescent="0.3">
      <c r="A8" s="161" t="s">
        <v>14</v>
      </c>
      <c r="B8" s="162"/>
      <c r="C8" s="163"/>
      <c r="D8" s="161" t="s">
        <v>57</v>
      </c>
      <c r="E8" s="162"/>
      <c r="F8" s="162"/>
      <c r="G8" s="163"/>
      <c r="H8" s="162"/>
      <c r="I8" s="162"/>
      <c r="J8" s="169" t="s">
        <v>76</v>
      </c>
      <c r="K8" s="131" t="s">
        <v>37</v>
      </c>
      <c r="L8" s="132" t="s">
        <v>8</v>
      </c>
    </row>
    <row r="9" spans="1:76" s="6" customFormat="1" ht="36" customHeight="1" thickBot="1" x14ac:dyDescent="0.35">
      <c r="A9" s="164"/>
      <c r="B9" s="165"/>
      <c r="C9" s="166"/>
      <c r="D9" s="164"/>
      <c r="E9" s="165"/>
      <c r="F9" s="165"/>
      <c r="G9" s="166"/>
      <c r="H9" s="167"/>
      <c r="I9" s="167"/>
      <c r="J9" s="169"/>
      <c r="K9" s="132"/>
      <c r="L9" s="133"/>
    </row>
    <row r="10" spans="1:76" s="6" customFormat="1" ht="99.75" customHeight="1" x14ac:dyDescent="0.3">
      <c r="A10" s="11" t="s">
        <v>64</v>
      </c>
      <c r="B10" s="12" t="s">
        <v>2</v>
      </c>
      <c r="C10" s="13" t="s">
        <v>15</v>
      </c>
      <c r="D10" s="14" t="s">
        <v>16</v>
      </c>
      <c r="E10" s="15" t="s">
        <v>17</v>
      </c>
      <c r="F10" s="16" t="s">
        <v>4</v>
      </c>
      <c r="G10" s="17" t="s">
        <v>5</v>
      </c>
      <c r="H10" s="16" t="s">
        <v>6</v>
      </c>
      <c r="I10" s="16" t="s">
        <v>58</v>
      </c>
      <c r="J10" s="18" t="s">
        <v>52</v>
      </c>
      <c r="K10" s="19" t="s">
        <v>36</v>
      </c>
      <c r="L10" s="16" t="s">
        <v>63</v>
      </c>
    </row>
    <row r="11" spans="1:76" s="6" customFormat="1" ht="400.5" customHeight="1" x14ac:dyDescent="0.3">
      <c r="A11" s="43">
        <v>1</v>
      </c>
      <c r="B11" s="47" t="s">
        <v>246</v>
      </c>
      <c r="C11" s="47" t="s">
        <v>235</v>
      </c>
      <c r="D11" s="32" t="s">
        <v>232</v>
      </c>
      <c r="E11" s="48" t="s">
        <v>72</v>
      </c>
      <c r="F11" s="102" t="s">
        <v>134</v>
      </c>
      <c r="G11" s="108" t="s">
        <v>0</v>
      </c>
      <c r="H11" s="43" t="s">
        <v>234</v>
      </c>
      <c r="I11" s="32" t="s">
        <v>434</v>
      </c>
      <c r="J11" s="88" t="s">
        <v>490</v>
      </c>
      <c r="K11" s="117" t="s">
        <v>396</v>
      </c>
      <c r="L11" s="103" t="s">
        <v>420</v>
      </c>
    </row>
    <row r="12" spans="1:76" s="6" customFormat="1" ht="354.75" customHeight="1" x14ac:dyDescent="0.3">
      <c r="A12" s="43">
        <v>2</v>
      </c>
      <c r="B12" s="47" t="s">
        <v>246</v>
      </c>
      <c r="C12" s="47" t="s">
        <v>83</v>
      </c>
      <c r="D12" s="32" t="s">
        <v>422</v>
      </c>
      <c r="E12" s="48" t="s">
        <v>72</v>
      </c>
      <c r="F12" s="102" t="s">
        <v>265</v>
      </c>
      <c r="G12" s="108" t="s">
        <v>0</v>
      </c>
      <c r="H12" s="43" t="s">
        <v>233</v>
      </c>
      <c r="I12" s="51" t="s">
        <v>423</v>
      </c>
      <c r="J12" s="88" t="s">
        <v>425</v>
      </c>
      <c r="K12" s="117" t="s">
        <v>396</v>
      </c>
      <c r="L12" s="102" t="s">
        <v>134</v>
      </c>
    </row>
    <row r="13" spans="1:76" s="6" customFormat="1" ht="218.25" customHeight="1" x14ac:dyDescent="0.3">
      <c r="A13" s="43">
        <v>3</v>
      </c>
      <c r="B13" s="47" t="s">
        <v>246</v>
      </c>
      <c r="C13" s="47" t="s">
        <v>235</v>
      </c>
      <c r="D13" s="32" t="s">
        <v>140</v>
      </c>
      <c r="E13" s="34" t="s">
        <v>67</v>
      </c>
      <c r="F13" s="102" t="s">
        <v>134</v>
      </c>
      <c r="G13" s="108" t="s">
        <v>0</v>
      </c>
      <c r="H13" s="43" t="s">
        <v>149</v>
      </c>
      <c r="I13" s="32" t="s">
        <v>424</v>
      </c>
      <c r="J13" s="88" t="s">
        <v>426</v>
      </c>
      <c r="K13" s="117" t="s">
        <v>7</v>
      </c>
      <c r="L13" s="103" t="s">
        <v>420</v>
      </c>
    </row>
    <row r="14" spans="1:76" s="6" customFormat="1" ht="339" customHeight="1" x14ac:dyDescent="0.3">
      <c r="A14" s="43">
        <v>4</v>
      </c>
      <c r="B14" s="47" t="s">
        <v>19</v>
      </c>
      <c r="C14" s="47" t="s">
        <v>39</v>
      </c>
      <c r="D14" s="30" t="s">
        <v>323</v>
      </c>
      <c r="E14" s="48" t="s">
        <v>74</v>
      </c>
      <c r="F14" s="104" t="s">
        <v>1</v>
      </c>
      <c r="G14" s="108" t="s">
        <v>0</v>
      </c>
      <c r="H14" s="30" t="s">
        <v>324</v>
      </c>
      <c r="I14" s="32" t="s">
        <v>212</v>
      </c>
      <c r="J14" s="52" t="s">
        <v>489</v>
      </c>
      <c r="K14" s="117" t="s">
        <v>7</v>
      </c>
      <c r="L14" s="103" t="s">
        <v>420</v>
      </c>
    </row>
    <row r="15" spans="1:76" s="6" customFormat="1" ht="348.75" customHeight="1" x14ac:dyDescent="0.3">
      <c r="A15" s="43">
        <v>5</v>
      </c>
      <c r="B15" s="47" t="s">
        <v>19</v>
      </c>
      <c r="C15" s="47" t="s">
        <v>38</v>
      </c>
      <c r="D15" s="30" t="s">
        <v>325</v>
      </c>
      <c r="E15" s="48" t="s">
        <v>68</v>
      </c>
      <c r="F15" s="104" t="s">
        <v>1</v>
      </c>
      <c r="G15" s="126" t="s">
        <v>0</v>
      </c>
      <c r="H15" s="43" t="s">
        <v>241</v>
      </c>
      <c r="I15" s="32" t="s">
        <v>216</v>
      </c>
      <c r="J15" s="52" t="s">
        <v>481</v>
      </c>
      <c r="K15" s="117" t="s">
        <v>7</v>
      </c>
      <c r="L15" s="104" t="s">
        <v>1</v>
      </c>
    </row>
    <row r="16" spans="1:76" s="6" customFormat="1" ht="146.25" customHeight="1" x14ac:dyDescent="0.3">
      <c r="A16" s="43">
        <v>6</v>
      </c>
      <c r="B16" s="47" t="s">
        <v>19</v>
      </c>
      <c r="C16" s="47" t="s">
        <v>38</v>
      </c>
      <c r="D16" s="43" t="s">
        <v>210</v>
      </c>
      <c r="E16" s="34" t="s">
        <v>67</v>
      </c>
      <c r="F16" s="125" t="s">
        <v>1</v>
      </c>
      <c r="G16" s="125" t="s">
        <v>0</v>
      </c>
      <c r="H16" s="43" t="s">
        <v>150</v>
      </c>
      <c r="I16" s="32" t="s">
        <v>211</v>
      </c>
      <c r="J16" s="52" t="s">
        <v>427</v>
      </c>
      <c r="K16" s="117" t="s">
        <v>7</v>
      </c>
      <c r="L16" s="104" t="s">
        <v>1</v>
      </c>
    </row>
    <row r="17" spans="1:12" s="6" customFormat="1" ht="409.5" customHeight="1" x14ac:dyDescent="0.3">
      <c r="A17" s="142">
        <v>7</v>
      </c>
      <c r="B17" s="140" t="s">
        <v>209</v>
      </c>
      <c r="C17" s="140" t="s">
        <v>252</v>
      </c>
      <c r="D17" s="142" t="s">
        <v>136</v>
      </c>
      <c r="E17" s="189" t="s">
        <v>75</v>
      </c>
      <c r="F17" s="191" t="s">
        <v>265</v>
      </c>
      <c r="G17" s="180" t="s">
        <v>0</v>
      </c>
      <c r="H17" s="142" t="s">
        <v>151</v>
      </c>
      <c r="I17" s="142" t="s">
        <v>85</v>
      </c>
      <c r="J17" s="148" t="s">
        <v>428</v>
      </c>
      <c r="K17" s="193" t="s">
        <v>7</v>
      </c>
      <c r="L17" s="191" t="s">
        <v>134</v>
      </c>
    </row>
    <row r="18" spans="1:12" s="6" customFormat="1" ht="148.5" customHeight="1" x14ac:dyDescent="0.3">
      <c r="A18" s="143"/>
      <c r="B18" s="141"/>
      <c r="C18" s="141"/>
      <c r="D18" s="143"/>
      <c r="E18" s="190"/>
      <c r="F18" s="192"/>
      <c r="G18" s="182"/>
      <c r="H18" s="143"/>
      <c r="I18" s="143"/>
      <c r="J18" s="149"/>
      <c r="K18" s="194"/>
      <c r="L18" s="192"/>
    </row>
    <row r="19" spans="1:12" s="6" customFormat="1" ht="408.75" customHeight="1" x14ac:dyDescent="0.3">
      <c r="A19" s="43">
        <v>8</v>
      </c>
      <c r="B19" s="47" t="s">
        <v>209</v>
      </c>
      <c r="C19" s="47" t="s">
        <v>251</v>
      </c>
      <c r="D19" s="43" t="s">
        <v>146</v>
      </c>
      <c r="E19" s="34" t="s">
        <v>67</v>
      </c>
      <c r="F19" s="102" t="s">
        <v>134</v>
      </c>
      <c r="G19" s="108" t="s">
        <v>0</v>
      </c>
      <c r="H19" s="43" t="s">
        <v>84</v>
      </c>
      <c r="I19" s="32" t="s">
        <v>430</v>
      </c>
      <c r="J19" s="88" t="s">
        <v>429</v>
      </c>
      <c r="K19" s="117" t="s">
        <v>7</v>
      </c>
      <c r="L19" s="103" t="s">
        <v>384</v>
      </c>
    </row>
    <row r="20" spans="1:12" s="6" customFormat="1" ht="199.5" customHeight="1" x14ac:dyDescent="0.3">
      <c r="A20" s="43">
        <v>9</v>
      </c>
      <c r="B20" s="47" t="s">
        <v>247</v>
      </c>
      <c r="C20" s="47" t="s">
        <v>44</v>
      </c>
      <c r="D20" s="43" t="s">
        <v>137</v>
      </c>
      <c r="E20" s="34" t="s">
        <v>67</v>
      </c>
      <c r="F20" s="102" t="s">
        <v>134</v>
      </c>
      <c r="G20" s="108" t="s">
        <v>0</v>
      </c>
      <c r="H20" s="43" t="s">
        <v>87</v>
      </c>
      <c r="I20" s="32" t="s">
        <v>45</v>
      </c>
      <c r="J20" s="88" t="s">
        <v>431</v>
      </c>
      <c r="K20" s="117" t="s">
        <v>7</v>
      </c>
      <c r="L20" s="103" t="s">
        <v>420</v>
      </c>
    </row>
    <row r="21" spans="1:12" s="6" customFormat="1" ht="227.25" customHeight="1" x14ac:dyDescent="0.3">
      <c r="A21" s="43">
        <v>10</v>
      </c>
      <c r="B21" s="47" t="s">
        <v>247</v>
      </c>
      <c r="C21" s="47" t="s">
        <v>44</v>
      </c>
      <c r="D21" s="43" t="s">
        <v>260</v>
      </c>
      <c r="E21" s="48" t="s">
        <v>72</v>
      </c>
      <c r="F21" s="102" t="s">
        <v>265</v>
      </c>
      <c r="G21" s="108" t="s">
        <v>0</v>
      </c>
      <c r="H21" s="43" t="s">
        <v>88</v>
      </c>
      <c r="I21" s="32" t="s">
        <v>433</v>
      </c>
      <c r="J21" s="88" t="s">
        <v>432</v>
      </c>
      <c r="K21" s="117" t="s">
        <v>396</v>
      </c>
      <c r="L21" s="102" t="s">
        <v>134</v>
      </c>
    </row>
    <row r="22" spans="1:12" s="6" customFormat="1" ht="301.5" customHeight="1" x14ac:dyDescent="0.3">
      <c r="A22" s="43">
        <v>11</v>
      </c>
      <c r="B22" s="47" t="s">
        <v>247</v>
      </c>
      <c r="C22" s="47" t="s">
        <v>44</v>
      </c>
      <c r="D22" s="43" t="s">
        <v>86</v>
      </c>
      <c r="E22" s="48" t="s">
        <v>74</v>
      </c>
      <c r="F22" s="102" t="s">
        <v>265</v>
      </c>
      <c r="G22" s="108" t="s">
        <v>0</v>
      </c>
      <c r="H22" s="43" t="s">
        <v>152</v>
      </c>
      <c r="I22" s="43" t="s">
        <v>435</v>
      </c>
      <c r="J22" s="88" t="s">
        <v>474</v>
      </c>
      <c r="K22" s="123" t="s">
        <v>396</v>
      </c>
      <c r="L22" s="102" t="s">
        <v>134</v>
      </c>
    </row>
    <row r="23" spans="1:12" s="6" customFormat="1" ht="211.5" customHeight="1" x14ac:dyDescent="0.3">
      <c r="A23" s="43">
        <v>12</v>
      </c>
      <c r="B23" s="47" t="s">
        <v>247</v>
      </c>
      <c r="C23" s="124" t="s">
        <v>62</v>
      </c>
      <c r="D23" s="43" t="s">
        <v>141</v>
      </c>
      <c r="E23" s="48" t="s">
        <v>73</v>
      </c>
      <c r="F23" s="102" t="s">
        <v>265</v>
      </c>
      <c r="G23" s="108" t="s">
        <v>0</v>
      </c>
      <c r="H23" s="43" t="s">
        <v>89</v>
      </c>
      <c r="I23" s="43" t="s">
        <v>436</v>
      </c>
      <c r="J23" s="88" t="s">
        <v>437</v>
      </c>
      <c r="K23" s="123" t="s">
        <v>396</v>
      </c>
      <c r="L23" s="102" t="s">
        <v>134</v>
      </c>
    </row>
    <row r="24" spans="1:12" s="6" customFormat="1" ht="246.75" customHeight="1" x14ac:dyDescent="0.3">
      <c r="A24" s="43">
        <v>13</v>
      </c>
      <c r="B24" s="47" t="s">
        <v>247</v>
      </c>
      <c r="C24" s="122" t="s">
        <v>62</v>
      </c>
      <c r="D24" s="43" t="s">
        <v>213</v>
      </c>
      <c r="E24" s="48" t="s">
        <v>70</v>
      </c>
      <c r="F24" s="102" t="s">
        <v>265</v>
      </c>
      <c r="G24" s="108" t="s">
        <v>0</v>
      </c>
      <c r="H24" s="43" t="s">
        <v>153</v>
      </c>
      <c r="I24" s="43" t="s">
        <v>171</v>
      </c>
      <c r="J24" s="88" t="s">
        <v>438</v>
      </c>
      <c r="K24" s="123" t="s">
        <v>396</v>
      </c>
      <c r="L24" s="102" t="s">
        <v>134</v>
      </c>
    </row>
    <row r="25" spans="1:12" s="6" customFormat="1" ht="116.25" customHeight="1" x14ac:dyDescent="0.3">
      <c r="A25" s="43">
        <v>14</v>
      </c>
      <c r="B25" s="47" t="s">
        <v>248</v>
      </c>
      <c r="C25" s="71" t="s">
        <v>47</v>
      </c>
      <c r="D25" s="43" t="s">
        <v>142</v>
      </c>
      <c r="E25" s="33" t="s">
        <v>68</v>
      </c>
      <c r="F25" s="102" t="s">
        <v>134</v>
      </c>
      <c r="G25" s="108" t="s">
        <v>0</v>
      </c>
      <c r="H25" s="43" t="s">
        <v>264</v>
      </c>
      <c r="I25" s="43" t="s">
        <v>313</v>
      </c>
      <c r="J25" s="96" t="s">
        <v>410</v>
      </c>
      <c r="K25" s="46" t="s">
        <v>7</v>
      </c>
      <c r="L25" s="102" t="s">
        <v>134</v>
      </c>
    </row>
    <row r="26" spans="1:12" s="6" customFormat="1" ht="113.25" customHeight="1" x14ac:dyDescent="0.3">
      <c r="A26" s="43">
        <v>15</v>
      </c>
      <c r="B26" s="47" t="s">
        <v>248</v>
      </c>
      <c r="C26" s="44" t="s">
        <v>47</v>
      </c>
      <c r="D26" s="43" t="s">
        <v>138</v>
      </c>
      <c r="E26" s="33" t="s">
        <v>68</v>
      </c>
      <c r="F26" s="102" t="s">
        <v>265</v>
      </c>
      <c r="G26" s="108" t="s">
        <v>0</v>
      </c>
      <c r="H26" s="32" t="s">
        <v>154</v>
      </c>
      <c r="I26" s="43" t="s">
        <v>314</v>
      </c>
      <c r="J26" s="88" t="s">
        <v>411</v>
      </c>
      <c r="K26" s="46" t="s">
        <v>7</v>
      </c>
      <c r="L26" s="102" t="s">
        <v>134</v>
      </c>
    </row>
    <row r="27" spans="1:12" s="6" customFormat="1" ht="165.95" customHeight="1" x14ac:dyDescent="0.3">
      <c r="A27" s="43">
        <v>16</v>
      </c>
      <c r="B27" s="47" t="s">
        <v>248</v>
      </c>
      <c r="C27" s="44" t="s">
        <v>47</v>
      </c>
      <c r="D27" s="43" t="s">
        <v>266</v>
      </c>
      <c r="E27" s="33" t="s">
        <v>72</v>
      </c>
      <c r="F27" s="102" t="s">
        <v>265</v>
      </c>
      <c r="G27" s="108" t="s">
        <v>0</v>
      </c>
      <c r="H27" s="32" t="s">
        <v>263</v>
      </c>
      <c r="I27" s="43" t="s">
        <v>315</v>
      </c>
      <c r="J27" s="58" t="s">
        <v>412</v>
      </c>
      <c r="K27" s="46" t="s">
        <v>7</v>
      </c>
      <c r="L27" s="102" t="s">
        <v>134</v>
      </c>
    </row>
    <row r="28" spans="1:12" s="6" customFormat="1" ht="148.5" customHeight="1" x14ac:dyDescent="0.3">
      <c r="A28" s="43">
        <v>17</v>
      </c>
      <c r="B28" s="47" t="s">
        <v>248</v>
      </c>
      <c r="C28" s="44" t="s">
        <v>47</v>
      </c>
      <c r="D28" s="43" t="s">
        <v>139</v>
      </c>
      <c r="E28" s="33" t="s">
        <v>68</v>
      </c>
      <c r="F28" s="102" t="s">
        <v>265</v>
      </c>
      <c r="G28" s="108" t="s">
        <v>0</v>
      </c>
      <c r="H28" s="32" t="s">
        <v>262</v>
      </c>
      <c r="I28" s="43" t="s">
        <v>316</v>
      </c>
      <c r="J28" s="88" t="s">
        <v>473</v>
      </c>
      <c r="K28" s="46" t="s">
        <v>7</v>
      </c>
      <c r="L28" s="102" t="s">
        <v>134</v>
      </c>
    </row>
    <row r="29" spans="1:12" s="6" customFormat="1" ht="180.6" customHeight="1" x14ac:dyDescent="0.3">
      <c r="A29" s="43">
        <v>18</v>
      </c>
      <c r="B29" s="47" t="s">
        <v>248</v>
      </c>
      <c r="C29" s="44" t="s">
        <v>47</v>
      </c>
      <c r="D29" s="43" t="s">
        <v>90</v>
      </c>
      <c r="E29" s="34" t="s">
        <v>67</v>
      </c>
      <c r="F29" s="102" t="s">
        <v>265</v>
      </c>
      <c r="G29" s="108" t="s">
        <v>0</v>
      </c>
      <c r="H29" s="32" t="s">
        <v>155</v>
      </c>
      <c r="I29" s="43" t="s">
        <v>317</v>
      </c>
      <c r="J29" s="88" t="s">
        <v>472</v>
      </c>
      <c r="K29" s="46" t="s">
        <v>7</v>
      </c>
      <c r="L29" s="102" t="s">
        <v>134</v>
      </c>
    </row>
    <row r="30" spans="1:12" s="6" customFormat="1" ht="225" customHeight="1" x14ac:dyDescent="0.3">
      <c r="A30" s="43">
        <v>19</v>
      </c>
      <c r="B30" s="47" t="s">
        <v>21</v>
      </c>
      <c r="C30" s="47" t="s">
        <v>41</v>
      </c>
      <c r="D30" s="43" t="s">
        <v>79</v>
      </c>
      <c r="E30" s="48" t="s">
        <v>71</v>
      </c>
      <c r="F30" s="105" t="s">
        <v>134</v>
      </c>
      <c r="G30" s="108" t="s">
        <v>0</v>
      </c>
      <c r="H30" s="32" t="s">
        <v>156</v>
      </c>
      <c r="I30" s="121" t="s">
        <v>318</v>
      </c>
      <c r="J30" s="88" t="s">
        <v>471</v>
      </c>
      <c r="K30" s="117" t="s">
        <v>7</v>
      </c>
      <c r="L30" s="103" t="s">
        <v>384</v>
      </c>
    </row>
    <row r="31" spans="1:12" s="6" customFormat="1" ht="149.25" customHeight="1" x14ac:dyDescent="0.3">
      <c r="A31" s="43">
        <v>20</v>
      </c>
      <c r="B31" s="47" t="s">
        <v>21</v>
      </c>
      <c r="C31" s="47" t="s">
        <v>184</v>
      </c>
      <c r="D31" s="43" t="s">
        <v>236</v>
      </c>
      <c r="E31" s="48" t="s">
        <v>71</v>
      </c>
      <c r="F31" s="105" t="s">
        <v>265</v>
      </c>
      <c r="G31" s="108" t="s">
        <v>0</v>
      </c>
      <c r="H31" s="32" t="s">
        <v>198</v>
      </c>
      <c r="I31" s="43" t="s">
        <v>172</v>
      </c>
      <c r="J31" s="88" t="s">
        <v>439</v>
      </c>
      <c r="K31" s="117" t="s">
        <v>7</v>
      </c>
      <c r="L31" s="105" t="s">
        <v>265</v>
      </c>
    </row>
    <row r="32" spans="1:12" s="6" customFormat="1" ht="290.25" customHeight="1" x14ac:dyDescent="0.3">
      <c r="A32" s="43">
        <v>21</v>
      </c>
      <c r="B32" s="47" t="s">
        <v>21</v>
      </c>
      <c r="C32" s="47" t="s">
        <v>185</v>
      </c>
      <c r="D32" s="43" t="s">
        <v>143</v>
      </c>
      <c r="E32" s="48" t="s">
        <v>71</v>
      </c>
      <c r="F32" s="105" t="s">
        <v>134</v>
      </c>
      <c r="G32" s="108" t="s">
        <v>0</v>
      </c>
      <c r="H32" s="32" t="s">
        <v>167</v>
      </c>
      <c r="I32" s="43" t="s">
        <v>129</v>
      </c>
      <c r="J32" s="88" t="s">
        <v>470</v>
      </c>
      <c r="K32" s="117" t="s">
        <v>7</v>
      </c>
      <c r="L32" s="103" t="s">
        <v>384</v>
      </c>
    </row>
    <row r="33" spans="1:12" s="6" customFormat="1" ht="243" customHeight="1" x14ac:dyDescent="0.3">
      <c r="A33" s="43">
        <v>22</v>
      </c>
      <c r="B33" s="47" t="s">
        <v>21</v>
      </c>
      <c r="C33" s="47" t="s">
        <v>41</v>
      </c>
      <c r="D33" s="43" t="s">
        <v>80</v>
      </c>
      <c r="E33" s="34" t="s">
        <v>67</v>
      </c>
      <c r="F33" s="105" t="s">
        <v>265</v>
      </c>
      <c r="G33" s="108" t="s">
        <v>0</v>
      </c>
      <c r="H33" s="32" t="s">
        <v>283</v>
      </c>
      <c r="I33" s="43" t="s">
        <v>173</v>
      </c>
      <c r="J33" s="120" t="s">
        <v>440</v>
      </c>
      <c r="K33" s="117" t="s">
        <v>7</v>
      </c>
      <c r="L33" s="100" t="s">
        <v>134</v>
      </c>
    </row>
    <row r="34" spans="1:12" s="6" customFormat="1" ht="148.5" customHeight="1" x14ac:dyDescent="0.3">
      <c r="A34" s="43">
        <v>23</v>
      </c>
      <c r="B34" s="47" t="s">
        <v>20</v>
      </c>
      <c r="C34" s="47" t="s">
        <v>40</v>
      </c>
      <c r="D34" s="43" t="s">
        <v>267</v>
      </c>
      <c r="E34" s="35" t="s">
        <v>71</v>
      </c>
      <c r="F34" s="105" t="s">
        <v>265</v>
      </c>
      <c r="G34" s="108" t="s">
        <v>0</v>
      </c>
      <c r="H34" s="32" t="s">
        <v>237</v>
      </c>
      <c r="I34" s="32" t="s">
        <v>281</v>
      </c>
      <c r="J34" s="88" t="s">
        <v>469</v>
      </c>
      <c r="K34" s="46" t="s">
        <v>7</v>
      </c>
      <c r="L34" s="99" t="s">
        <v>134</v>
      </c>
    </row>
    <row r="35" spans="1:12" s="6" customFormat="1" ht="137.25" customHeight="1" x14ac:dyDescent="0.3">
      <c r="A35" s="43">
        <v>24</v>
      </c>
      <c r="B35" s="47" t="s">
        <v>20</v>
      </c>
      <c r="C35" s="72" t="s">
        <v>40</v>
      </c>
      <c r="D35" s="43" t="s">
        <v>309</v>
      </c>
      <c r="E35" s="35" t="s">
        <v>71</v>
      </c>
      <c r="F35" s="119" t="s">
        <v>265</v>
      </c>
      <c r="G35" s="108" t="s">
        <v>0</v>
      </c>
      <c r="H35" s="32" t="s">
        <v>214</v>
      </c>
      <c r="I35" s="53" t="s">
        <v>203</v>
      </c>
      <c r="J35" s="88" t="s">
        <v>468</v>
      </c>
      <c r="K35" s="46" t="s">
        <v>7</v>
      </c>
      <c r="L35" s="99" t="s">
        <v>134</v>
      </c>
    </row>
    <row r="36" spans="1:12" s="6" customFormat="1" ht="267.75" customHeight="1" x14ac:dyDescent="0.3">
      <c r="A36" s="43">
        <v>25</v>
      </c>
      <c r="B36" s="47" t="s">
        <v>20</v>
      </c>
      <c r="C36" s="72" t="s">
        <v>40</v>
      </c>
      <c r="D36" s="43" t="s">
        <v>258</v>
      </c>
      <c r="E36" s="35" t="s">
        <v>71</v>
      </c>
      <c r="F36" s="119" t="s">
        <v>265</v>
      </c>
      <c r="G36" s="108" t="s">
        <v>0</v>
      </c>
      <c r="H36" s="32" t="s">
        <v>278</v>
      </c>
      <c r="I36" s="53" t="s">
        <v>243</v>
      </c>
      <c r="J36" s="88" t="s">
        <v>467</v>
      </c>
      <c r="K36" s="46" t="s">
        <v>7</v>
      </c>
      <c r="L36" s="99" t="s">
        <v>134</v>
      </c>
    </row>
    <row r="37" spans="1:12" s="6" customFormat="1" ht="171.75" customHeight="1" x14ac:dyDescent="0.3">
      <c r="A37" s="43">
        <v>26</v>
      </c>
      <c r="B37" s="47" t="s">
        <v>20</v>
      </c>
      <c r="C37" s="72" t="s">
        <v>40</v>
      </c>
      <c r="D37" s="43" t="s">
        <v>276</v>
      </c>
      <c r="E37" s="35" t="s">
        <v>71</v>
      </c>
      <c r="F37" s="119" t="s">
        <v>134</v>
      </c>
      <c r="G37" s="50" t="s">
        <v>0</v>
      </c>
      <c r="H37" s="32" t="s">
        <v>282</v>
      </c>
      <c r="I37" s="53" t="s">
        <v>279</v>
      </c>
      <c r="J37" s="88" t="s">
        <v>466</v>
      </c>
      <c r="K37" s="46" t="s">
        <v>396</v>
      </c>
      <c r="L37" s="103" t="s">
        <v>384</v>
      </c>
    </row>
    <row r="38" spans="1:12" s="6" customFormat="1" ht="141" customHeight="1" x14ac:dyDescent="0.3">
      <c r="A38" s="43">
        <v>27</v>
      </c>
      <c r="B38" s="47" t="s">
        <v>20</v>
      </c>
      <c r="C38" s="72" t="s">
        <v>40</v>
      </c>
      <c r="D38" s="43" t="s">
        <v>308</v>
      </c>
      <c r="E38" s="35" t="s">
        <v>71</v>
      </c>
      <c r="F38" s="119" t="s">
        <v>265</v>
      </c>
      <c r="G38" s="108" t="s">
        <v>0</v>
      </c>
      <c r="H38" s="32" t="s">
        <v>312</v>
      </c>
      <c r="I38" s="53" t="s">
        <v>244</v>
      </c>
      <c r="J38" s="88" t="s">
        <v>465</v>
      </c>
      <c r="K38" s="46" t="s">
        <v>7</v>
      </c>
      <c r="L38" s="99" t="s">
        <v>134</v>
      </c>
    </row>
    <row r="39" spans="1:12" s="6" customFormat="1" ht="139.5" customHeight="1" x14ac:dyDescent="0.3">
      <c r="A39" s="43">
        <v>28</v>
      </c>
      <c r="B39" s="47" t="s">
        <v>20</v>
      </c>
      <c r="C39" s="47" t="s">
        <v>40</v>
      </c>
      <c r="D39" s="43" t="s">
        <v>257</v>
      </c>
      <c r="E39" s="34" t="s">
        <v>67</v>
      </c>
      <c r="F39" s="105" t="s">
        <v>134</v>
      </c>
      <c r="G39" s="108" t="s">
        <v>0</v>
      </c>
      <c r="H39" s="32" t="s">
        <v>238</v>
      </c>
      <c r="I39" s="43" t="s">
        <v>186</v>
      </c>
      <c r="J39" s="43" t="s">
        <v>464</v>
      </c>
      <c r="K39" s="46" t="s">
        <v>7</v>
      </c>
      <c r="L39" s="103" t="s">
        <v>384</v>
      </c>
    </row>
    <row r="40" spans="1:12" s="6" customFormat="1" ht="249" customHeight="1" x14ac:dyDescent="0.3">
      <c r="A40" s="43">
        <v>29</v>
      </c>
      <c r="B40" s="47" t="s">
        <v>20</v>
      </c>
      <c r="C40" s="47" t="s">
        <v>40</v>
      </c>
      <c r="D40" s="43" t="s">
        <v>462</v>
      </c>
      <c r="E40" s="34" t="s">
        <v>67</v>
      </c>
      <c r="F40" s="105" t="s">
        <v>134</v>
      </c>
      <c r="G40" s="108" t="s">
        <v>0</v>
      </c>
      <c r="H40" s="32" t="s">
        <v>215</v>
      </c>
      <c r="I40" s="43" t="s">
        <v>174</v>
      </c>
      <c r="J40" s="88" t="s">
        <v>463</v>
      </c>
      <c r="K40" s="46" t="s">
        <v>7</v>
      </c>
      <c r="L40" s="103" t="s">
        <v>384</v>
      </c>
    </row>
    <row r="41" spans="1:12" s="6" customFormat="1" ht="260.25" customHeight="1" x14ac:dyDescent="0.3">
      <c r="A41" s="43">
        <v>30</v>
      </c>
      <c r="B41" s="47" t="s">
        <v>49</v>
      </c>
      <c r="C41" s="47" t="s">
        <v>48</v>
      </c>
      <c r="D41" s="43" t="s">
        <v>91</v>
      </c>
      <c r="E41" s="33" t="s">
        <v>68</v>
      </c>
      <c r="F41" s="105" t="s">
        <v>134</v>
      </c>
      <c r="G41" s="108" t="s">
        <v>0</v>
      </c>
      <c r="H41" s="32" t="s">
        <v>157</v>
      </c>
      <c r="I41" s="43" t="s">
        <v>133</v>
      </c>
      <c r="J41" s="88" t="s">
        <v>388</v>
      </c>
      <c r="K41" s="46" t="s">
        <v>7</v>
      </c>
      <c r="L41" s="103" t="s">
        <v>384</v>
      </c>
    </row>
    <row r="42" spans="1:12" s="6" customFormat="1" ht="216.75" customHeight="1" x14ac:dyDescent="0.3">
      <c r="A42" s="43">
        <v>31</v>
      </c>
      <c r="B42" s="47" t="s">
        <v>49</v>
      </c>
      <c r="C42" s="47" t="s">
        <v>48</v>
      </c>
      <c r="D42" s="43" t="s">
        <v>147</v>
      </c>
      <c r="E42" s="34" t="s">
        <v>67</v>
      </c>
      <c r="F42" s="105" t="s">
        <v>265</v>
      </c>
      <c r="G42" s="108" t="s">
        <v>0</v>
      </c>
      <c r="H42" s="32" t="s">
        <v>158</v>
      </c>
      <c r="I42" s="43" t="s">
        <v>132</v>
      </c>
      <c r="J42" s="88" t="s">
        <v>389</v>
      </c>
      <c r="K42" s="46" t="s">
        <v>7</v>
      </c>
      <c r="L42" s="99" t="s">
        <v>134</v>
      </c>
    </row>
    <row r="43" spans="1:12" s="6" customFormat="1" ht="408.75" customHeight="1" x14ac:dyDescent="0.3">
      <c r="A43" s="142">
        <v>32</v>
      </c>
      <c r="B43" s="140" t="s">
        <v>82</v>
      </c>
      <c r="C43" s="140" t="s">
        <v>92</v>
      </c>
      <c r="D43" s="142" t="s">
        <v>253</v>
      </c>
      <c r="E43" s="144" t="s">
        <v>65</v>
      </c>
      <c r="F43" s="177" t="s">
        <v>265</v>
      </c>
      <c r="G43" s="180" t="s">
        <v>0</v>
      </c>
      <c r="H43" s="146" t="s">
        <v>226</v>
      </c>
      <c r="I43" s="146" t="s">
        <v>228</v>
      </c>
      <c r="J43" s="148" t="s">
        <v>482</v>
      </c>
      <c r="K43" s="170" t="s">
        <v>7</v>
      </c>
      <c r="L43" s="172" t="s">
        <v>134</v>
      </c>
    </row>
    <row r="44" spans="1:12" s="6" customFormat="1" ht="264" customHeight="1" x14ac:dyDescent="0.3">
      <c r="A44" s="143"/>
      <c r="B44" s="141"/>
      <c r="C44" s="141"/>
      <c r="D44" s="143"/>
      <c r="E44" s="145"/>
      <c r="F44" s="179"/>
      <c r="G44" s="182"/>
      <c r="H44" s="147"/>
      <c r="I44" s="147"/>
      <c r="J44" s="149"/>
      <c r="K44" s="171"/>
      <c r="L44" s="173"/>
    </row>
    <row r="45" spans="1:12" s="6" customFormat="1" ht="409.6" customHeight="1" x14ac:dyDescent="0.3">
      <c r="A45" s="142">
        <v>33</v>
      </c>
      <c r="B45" s="140" t="s">
        <v>82</v>
      </c>
      <c r="C45" s="140" t="s">
        <v>92</v>
      </c>
      <c r="D45" s="142" t="s">
        <v>224</v>
      </c>
      <c r="E45" s="144" t="s">
        <v>65</v>
      </c>
      <c r="F45" s="177" t="s">
        <v>265</v>
      </c>
      <c r="G45" s="180" t="s">
        <v>0</v>
      </c>
      <c r="H45" s="146" t="s">
        <v>225</v>
      </c>
      <c r="I45" s="146" t="s">
        <v>229</v>
      </c>
      <c r="J45" s="184" t="s">
        <v>484</v>
      </c>
      <c r="K45" s="216" t="s">
        <v>3</v>
      </c>
      <c r="L45" s="177" t="s">
        <v>265</v>
      </c>
    </row>
    <row r="46" spans="1:12" s="6" customFormat="1" ht="409.6" customHeight="1" x14ac:dyDescent="0.3">
      <c r="A46" s="175"/>
      <c r="B46" s="174"/>
      <c r="C46" s="174"/>
      <c r="D46" s="175"/>
      <c r="E46" s="176"/>
      <c r="F46" s="178"/>
      <c r="G46" s="181"/>
      <c r="H46" s="183"/>
      <c r="I46" s="183"/>
      <c r="J46" s="185"/>
      <c r="K46" s="187"/>
      <c r="L46" s="178"/>
    </row>
    <row r="47" spans="1:12" s="6" customFormat="1" ht="408.75" customHeight="1" x14ac:dyDescent="0.3">
      <c r="A47" s="143"/>
      <c r="B47" s="141"/>
      <c r="C47" s="141"/>
      <c r="D47" s="143"/>
      <c r="E47" s="145"/>
      <c r="F47" s="179"/>
      <c r="G47" s="182"/>
      <c r="H47" s="147"/>
      <c r="I47" s="147"/>
      <c r="J47" s="186"/>
      <c r="K47" s="188"/>
      <c r="L47" s="179"/>
    </row>
    <row r="48" spans="1:12" s="6" customFormat="1" ht="399" customHeight="1" x14ac:dyDescent="0.3">
      <c r="A48" s="127">
        <v>34</v>
      </c>
      <c r="B48" s="47" t="s">
        <v>81</v>
      </c>
      <c r="C48" s="73" t="s">
        <v>42</v>
      </c>
      <c r="D48" s="43" t="s">
        <v>201</v>
      </c>
      <c r="E48" s="33" t="s">
        <v>70</v>
      </c>
      <c r="F48" s="125" t="s">
        <v>1</v>
      </c>
      <c r="G48" s="108" t="s">
        <v>0</v>
      </c>
      <c r="H48" s="32" t="s">
        <v>382</v>
      </c>
      <c r="I48" s="51" t="s">
        <v>383</v>
      </c>
      <c r="J48" s="88" t="s">
        <v>386</v>
      </c>
      <c r="K48" s="46" t="s">
        <v>7</v>
      </c>
      <c r="L48" s="103" t="s">
        <v>384</v>
      </c>
    </row>
    <row r="49" spans="1:12" s="6" customFormat="1" ht="129.75" customHeight="1" x14ac:dyDescent="0.3">
      <c r="A49" s="43">
        <v>35</v>
      </c>
      <c r="B49" s="47" t="s">
        <v>81</v>
      </c>
      <c r="C49" s="47" t="s">
        <v>43</v>
      </c>
      <c r="D49" s="43" t="s">
        <v>217</v>
      </c>
      <c r="E49" s="33" t="s">
        <v>71</v>
      </c>
      <c r="F49" s="105" t="s">
        <v>265</v>
      </c>
      <c r="G49" s="108" t="s">
        <v>0</v>
      </c>
      <c r="H49" s="43" t="s">
        <v>202</v>
      </c>
      <c r="I49" s="32" t="s">
        <v>284</v>
      </c>
      <c r="J49" s="96" t="s">
        <v>461</v>
      </c>
      <c r="K49" s="46" t="s">
        <v>7</v>
      </c>
      <c r="L49" s="103" t="s">
        <v>384</v>
      </c>
    </row>
    <row r="50" spans="1:12" s="6" customFormat="1" ht="222" customHeight="1" x14ac:dyDescent="0.3">
      <c r="A50" s="43">
        <v>36</v>
      </c>
      <c r="B50" s="47" t="s">
        <v>81</v>
      </c>
      <c r="C50" s="47" t="s">
        <v>387</v>
      </c>
      <c r="D50" s="43" t="s">
        <v>200</v>
      </c>
      <c r="E50" s="33" t="s">
        <v>72</v>
      </c>
      <c r="F50" s="105" t="s">
        <v>265</v>
      </c>
      <c r="G50" s="108" t="s">
        <v>0</v>
      </c>
      <c r="H50" s="43" t="s">
        <v>77</v>
      </c>
      <c r="I50" s="32" t="s">
        <v>78</v>
      </c>
      <c r="J50" s="32" t="s">
        <v>460</v>
      </c>
      <c r="K50" s="46" t="s">
        <v>7</v>
      </c>
      <c r="L50" s="105" t="s">
        <v>134</v>
      </c>
    </row>
    <row r="51" spans="1:12" ht="209.25" customHeight="1" x14ac:dyDescent="0.25">
      <c r="A51" s="43">
        <v>37</v>
      </c>
      <c r="B51" s="74" t="s">
        <v>81</v>
      </c>
      <c r="C51" s="47" t="s">
        <v>222</v>
      </c>
      <c r="D51" s="43" t="s">
        <v>208</v>
      </c>
      <c r="E51" s="48" t="s">
        <v>68</v>
      </c>
      <c r="F51" s="99" t="s">
        <v>134</v>
      </c>
      <c r="G51" s="108" t="s">
        <v>0</v>
      </c>
      <c r="H51" s="43" t="s">
        <v>168</v>
      </c>
      <c r="I51" s="32" t="s">
        <v>218</v>
      </c>
      <c r="J51" s="32" t="s">
        <v>459</v>
      </c>
      <c r="K51" s="46" t="s">
        <v>7</v>
      </c>
      <c r="L51" s="103" t="s">
        <v>384</v>
      </c>
    </row>
    <row r="52" spans="1:12" ht="168" customHeight="1" x14ac:dyDescent="0.25">
      <c r="A52" s="43">
        <v>38</v>
      </c>
      <c r="B52" s="47" t="s">
        <v>249</v>
      </c>
      <c r="C52" s="47" t="s">
        <v>223</v>
      </c>
      <c r="D52" s="43" t="s">
        <v>397</v>
      </c>
      <c r="E52" s="48" t="s">
        <v>70</v>
      </c>
      <c r="F52" s="99" t="s">
        <v>265</v>
      </c>
      <c r="G52" s="108" t="s">
        <v>0</v>
      </c>
      <c r="H52" s="43" t="s">
        <v>301</v>
      </c>
      <c r="I52" s="54" t="s">
        <v>175</v>
      </c>
      <c r="J52" s="44" t="s">
        <v>398</v>
      </c>
      <c r="K52" s="46" t="s">
        <v>7</v>
      </c>
      <c r="L52" s="105" t="s">
        <v>134</v>
      </c>
    </row>
    <row r="53" spans="1:12" ht="220.5" customHeight="1" x14ac:dyDescent="0.25">
      <c r="A53" s="43">
        <v>39</v>
      </c>
      <c r="B53" s="47" t="s">
        <v>249</v>
      </c>
      <c r="C53" s="47" t="s">
        <v>187</v>
      </c>
      <c r="D53" s="43" t="s">
        <v>400</v>
      </c>
      <c r="E53" s="48" t="s">
        <v>70</v>
      </c>
      <c r="F53" s="99" t="s">
        <v>265</v>
      </c>
      <c r="G53" s="108" t="s">
        <v>0</v>
      </c>
      <c r="H53" s="43" t="s">
        <v>302</v>
      </c>
      <c r="I53" s="44" t="s">
        <v>176</v>
      </c>
      <c r="J53" s="88" t="s">
        <v>399</v>
      </c>
      <c r="K53" s="46" t="s">
        <v>7</v>
      </c>
      <c r="L53" s="105" t="s">
        <v>134</v>
      </c>
    </row>
    <row r="54" spans="1:12" ht="178.5" customHeight="1" x14ac:dyDescent="0.25">
      <c r="A54" s="43">
        <v>40</v>
      </c>
      <c r="B54" s="47" t="s">
        <v>249</v>
      </c>
      <c r="C54" s="47" t="s">
        <v>187</v>
      </c>
      <c r="D54" s="43" t="s">
        <v>409</v>
      </c>
      <c r="E54" s="33" t="s">
        <v>70</v>
      </c>
      <c r="F54" s="99" t="s">
        <v>265</v>
      </c>
      <c r="G54" s="108" t="s">
        <v>0</v>
      </c>
      <c r="H54" s="43" t="s">
        <v>199</v>
      </c>
      <c r="I54" s="44" t="s">
        <v>303</v>
      </c>
      <c r="J54" s="44" t="s">
        <v>401</v>
      </c>
      <c r="K54" s="46" t="s">
        <v>7</v>
      </c>
      <c r="L54" s="105" t="s">
        <v>134</v>
      </c>
    </row>
    <row r="55" spans="1:12" ht="409.5" customHeight="1" x14ac:dyDescent="0.25">
      <c r="A55" s="43">
        <v>41</v>
      </c>
      <c r="B55" s="47" t="s">
        <v>249</v>
      </c>
      <c r="C55" s="47" t="s">
        <v>187</v>
      </c>
      <c r="D55" s="43" t="s">
        <v>402</v>
      </c>
      <c r="E55" s="82" t="s">
        <v>70</v>
      </c>
      <c r="F55" s="99" t="s">
        <v>265</v>
      </c>
      <c r="G55" s="108" t="s">
        <v>0</v>
      </c>
      <c r="H55" s="43" t="s">
        <v>304</v>
      </c>
      <c r="I55" s="55" t="s">
        <v>306</v>
      </c>
      <c r="J55" s="88" t="s">
        <v>475</v>
      </c>
      <c r="K55" s="217" t="s">
        <v>3</v>
      </c>
      <c r="L55" s="99" t="s">
        <v>265</v>
      </c>
    </row>
    <row r="56" spans="1:12" ht="327.75" customHeight="1" x14ac:dyDescent="0.25">
      <c r="A56" s="128">
        <v>42</v>
      </c>
      <c r="B56" s="47" t="s">
        <v>249</v>
      </c>
      <c r="C56" s="47" t="s">
        <v>187</v>
      </c>
      <c r="D56" s="43" t="s">
        <v>403</v>
      </c>
      <c r="E56" s="38" t="s">
        <v>70</v>
      </c>
      <c r="F56" s="37" t="s">
        <v>265</v>
      </c>
      <c r="G56" s="50" t="s">
        <v>0</v>
      </c>
      <c r="H56" s="43" t="s">
        <v>305</v>
      </c>
      <c r="I56" s="56" t="s">
        <v>307</v>
      </c>
      <c r="J56" s="88" t="s">
        <v>476</v>
      </c>
      <c r="K56" s="217" t="s">
        <v>3</v>
      </c>
      <c r="L56" s="99" t="s">
        <v>265</v>
      </c>
    </row>
    <row r="57" spans="1:12" ht="200.25" customHeight="1" x14ac:dyDescent="0.25">
      <c r="A57" s="43">
        <v>43</v>
      </c>
      <c r="B57" s="47" t="s">
        <v>249</v>
      </c>
      <c r="C57" s="47" t="s">
        <v>187</v>
      </c>
      <c r="D57" s="43" t="s">
        <v>404</v>
      </c>
      <c r="E57" s="82" t="s">
        <v>66</v>
      </c>
      <c r="F57" s="99" t="s">
        <v>265</v>
      </c>
      <c r="G57" s="108" t="s">
        <v>0</v>
      </c>
      <c r="H57" s="43" t="s">
        <v>311</v>
      </c>
      <c r="I57" s="57" t="s">
        <v>406</v>
      </c>
      <c r="J57" s="88" t="s">
        <v>405</v>
      </c>
      <c r="K57" s="46" t="s">
        <v>7</v>
      </c>
      <c r="L57" s="99" t="s">
        <v>134</v>
      </c>
    </row>
    <row r="58" spans="1:12" ht="258" customHeight="1" x14ac:dyDescent="0.25">
      <c r="A58" s="30">
        <v>44</v>
      </c>
      <c r="B58" s="75" t="s">
        <v>249</v>
      </c>
      <c r="C58" s="75" t="s">
        <v>187</v>
      </c>
      <c r="D58" s="30" t="s">
        <v>458</v>
      </c>
      <c r="E58" s="38" t="s">
        <v>66</v>
      </c>
      <c r="F58" s="106" t="s">
        <v>265</v>
      </c>
      <c r="G58" s="108" t="s">
        <v>0</v>
      </c>
      <c r="H58" s="30" t="s">
        <v>239</v>
      </c>
      <c r="I58" s="58" t="s">
        <v>177</v>
      </c>
      <c r="J58" s="88" t="s">
        <v>407</v>
      </c>
      <c r="K58" s="46" t="s">
        <v>7</v>
      </c>
      <c r="L58" s="106" t="s">
        <v>265</v>
      </c>
    </row>
    <row r="59" spans="1:12" ht="224.25" customHeight="1" x14ac:dyDescent="0.25">
      <c r="A59" s="43">
        <v>45</v>
      </c>
      <c r="B59" s="47" t="s">
        <v>249</v>
      </c>
      <c r="C59" s="47" t="s">
        <v>128</v>
      </c>
      <c r="D59" s="43" t="s">
        <v>261</v>
      </c>
      <c r="E59" s="34" t="s">
        <v>67</v>
      </c>
      <c r="F59" s="37" t="s">
        <v>265</v>
      </c>
      <c r="G59" s="50" t="s">
        <v>0</v>
      </c>
      <c r="H59" s="43" t="s">
        <v>310</v>
      </c>
      <c r="I59" s="44" t="s">
        <v>178</v>
      </c>
      <c r="J59" s="88" t="s">
        <v>408</v>
      </c>
      <c r="K59" s="46" t="s">
        <v>7</v>
      </c>
      <c r="L59" s="99" t="s">
        <v>134</v>
      </c>
    </row>
    <row r="60" spans="1:12" ht="288" customHeight="1" x14ac:dyDescent="0.25">
      <c r="A60" s="43">
        <v>46</v>
      </c>
      <c r="B60" s="47" t="s">
        <v>93</v>
      </c>
      <c r="C60" s="47" t="s">
        <v>96</v>
      </c>
      <c r="D60" s="43" t="s">
        <v>94</v>
      </c>
      <c r="E60" s="33" t="s">
        <v>71</v>
      </c>
      <c r="F60" s="99" t="s">
        <v>265</v>
      </c>
      <c r="G60" s="108" t="s">
        <v>0</v>
      </c>
      <c r="H60" s="43" t="s">
        <v>273</v>
      </c>
      <c r="I60" s="54" t="s">
        <v>390</v>
      </c>
      <c r="J60" s="88" t="s">
        <v>457</v>
      </c>
      <c r="K60" s="46" t="s">
        <v>7</v>
      </c>
      <c r="L60" s="99" t="s">
        <v>134</v>
      </c>
    </row>
    <row r="61" spans="1:12" ht="201" customHeight="1" x14ac:dyDescent="0.25">
      <c r="A61" s="43">
        <v>47</v>
      </c>
      <c r="B61" s="47" t="s">
        <v>93</v>
      </c>
      <c r="C61" s="47" t="s">
        <v>96</v>
      </c>
      <c r="D61" s="43" t="s">
        <v>148</v>
      </c>
      <c r="E61" s="36" t="s">
        <v>71</v>
      </c>
      <c r="F61" s="99" t="s">
        <v>265</v>
      </c>
      <c r="G61" s="108" t="s">
        <v>0</v>
      </c>
      <c r="H61" s="43" t="s">
        <v>274</v>
      </c>
      <c r="I61" s="44" t="s">
        <v>391</v>
      </c>
      <c r="J61" s="88" t="s">
        <v>392</v>
      </c>
      <c r="K61" s="46" t="s">
        <v>7</v>
      </c>
      <c r="L61" s="99" t="s">
        <v>134</v>
      </c>
    </row>
    <row r="62" spans="1:12" ht="324" customHeight="1" x14ac:dyDescent="0.25">
      <c r="A62" s="43">
        <v>48</v>
      </c>
      <c r="B62" s="47" t="s">
        <v>93</v>
      </c>
      <c r="C62" s="47" t="s">
        <v>96</v>
      </c>
      <c r="D62" s="43" t="s">
        <v>95</v>
      </c>
      <c r="E62" s="33" t="s">
        <v>71</v>
      </c>
      <c r="F62" s="99" t="s">
        <v>134</v>
      </c>
      <c r="G62" s="108" t="s">
        <v>0</v>
      </c>
      <c r="H62" s="43" t="s">
        <v>275</v>
      </c>
      <c r="I62" s="44" t="s">
        <v>394</v>
      </c>
      <c r="J62" s="58" t="s">
        <v>456</v>
      </c>
      <c r="K62" s="46" t="s">
        <v>7</v>
      </c>
      <c r="L62" s="100" t="s">
        <v>1</v>
      </c>
    </row>
    <row r="63" spans="1:12" ht="220.5" customHeight="1" x14ac:dyDescent="0.25">
      <c r="A63" s="43">
        <v>49</v>
      </c>
      <c r="B63" s="47" t="s">
        <v>93</v>
      </c>
      <c r="C63" s="47" t="s">
        <v>96</v>
      </c>
      <c r="D63" s="43" t="s">
        <v>144</v>
      </c>
      <c r="E63" s="34" t="s">
        <v>67</v>
      </c>
      <c r="F63" s="99" t="s">
        <v>134</v>
      </c>
      <c r="G63" s="108" t="s">
        <v>0</v>
      </c>
      <c r="H63" s="43" t="s">
        <v>274</v>
      </c>
      <c r="I63" s="54" t="s">
        <v>395</v>
      </c>
      <c r="J63" s="88" t="s">
        <v>393</v>
      </c>
      <c r="K63" s="46" t="s">
        <v>7</v>
      </c>
      <c r="L63" s="100" t="s">
        <v>1</v>
      </c>
    </row>
    <row r="64" spans="1:12" ht="149.25" customHeight="1" x14ac:dyDescent="0.25">
      <c r="A64" s="43">
        <v>50</v>
      </c>
      <c r="B64" s="47" t="s">
        <v>118</v>
      </c>
      <c r="C64" s="47" t="s">
        <v>245</v>
      </c>
      <c r="D64" s="91" t="s">
        <v>353</v>
      </c>
      <c r="E64" s="48" t="s">
        <v>70</v>
      </c>
      <c r="F64" s="100" t="s">
        <v>1</v>
      </c>
      <c r="G64" s="108" t="s">
        <v>0</v>
      </c>
      <c r="H64" s="43" t="s">
        <v>97</v>
      </c>
      <c r="I64" s="44" t="s">
        <v>204</v>
      </c>
      <c r="J64" s="52" t="s">
        <v>340</v>
      </c>
      <c r="K64" s="46" t="s">
        <v>7</v>
      </c>
      <c r="L64" s="100" t="s">
        <v>1</v>
      </c>
    </row>
    <row r="65" spans="1:12" ht="108.75" customHeight="1" x14ac:dyDescent="0.25">
      <c r="A65" s="43">
        <v>51</v>
      </c>
      <c r="B65" s="47" t="s">
        <v>118</v>
      </c>
      <c r="C65" s="47" t="s">
        <v>245</v>
      </c>
      <c r="D65" s="89" t="s">
        <v>341</v>
      </c>
      <c r="E65" s="48" t="s">
        <v>70</v>
      </c>
      <c r="F65" s="100" t="s">
        <v>265</v>
      </c>
      <c r="G65" s="108" t="s">
        <v>0</v>
      </c>
      <c r="H65" s="30" t="s">
        <v>342</v>
      </c>
      <c r="I65" s="44" t="s">
        <v>205</v>
      </c>
      <c r="J65" s="52" t="s">
        <v>343</v>
      </c>
      <c r="K65" s="46" t="s">
        <v>7</v>
      </c>
      <c r="L65" s="100" t="s">
        <v>265</v>
      </c>
    </row>
    <row r="66" spans="1:12" ht="126" customHeight="1" x14ac:dyDescent="0.25">
      <c r="A66" s="43">
        <v>52</v>
      </c>
      <c r="B66" s="47" t="s">
        <v>118</v>
      </c>
      <c r="C66" s="47" t="s">
        <v>245</v>
      </c>
      <c r="D66" s="20" t="s">
        <v>344</v>
      </c>
      <c r="E66" s="48" t="s">
        <v>70</v>
      </c>
      <c r="F66" s="100" t="s">
        <v>265</v>
      </c>
      <c r="G66" s="108" t="s">
        <v>0</v>
      </c>
      <c r="H66" s="43" t="s">
        <v>169</v>
      </c>
      <c r="I66" s="44" t="s">
        <v>206</v>
      </c>
      <c r="J66" s="52" t="s">
        <v>345</v>
      </c>
      <c r="K66" s="46" t="s">
        <v>7</v>
      </c>
      <c r="L66" s="100" t="s">
        <v>1</v>
      </c>
    </row>
    <row r="67" spans="1:12" ht="133.5" customHeight="1" x14ac:dyDescent="0.25">
      <c r="A67" s="43">
        <v>54</v>
      </c>
      <c r="B67" s="47" t="s">
        <v>118</v>
      </c>
      <c r="C67" s="47" t="s">
        <v>245</v>
      </c>
      <c r="D67" s="20" t="s">
        <v>170</v>
      </c>
      <c r="E67" s="34" t="s">
        <v>67</v>
      </c>
      <c r="F67" s="100" t="s">
        <v>134</v>
      </c>
      <c r="G67" s="108" t="s">
        <v>0</v>
      </c>
      <c r="H67" s="43" t="s">
        <v>159</v>
      </c>
      <c r="I67" s="44" t="s">
        <v>207</v>
      </c>
      <c r="J67" s="52" t="s">
        <v>455</v>
      </c>
      <c r="K67" s="46" t="s">
        <v>7</v>
      </c>
      <c r="L67" s="100" t="s">
        <v>1</v>
      </c>
    </row>
    <row r="68" spans="1:12" ht="409.6" customHeight="1" x14ac:dyDescent="0.25">
      <c r="A68" s="142">
        <v>55</v>
      </c>
      <c r="B68" s="140" t="s">
        <v>117</v>
      </c>
      <c r="C68" s="140" t="s">
        <v>117</v>
      </c>
      <c r="D68" s="177" t="s">
        <v>354</v>
      </c>
      <c r="E68" s="199" t="s">
        <v>71</v>
      </c>
      <c r="F68" s="202" t="s">
        <v>265</v>
      </c>
      <c r="G68" s="180" t="s">
        <v>0</v>
      </c>
      <c r="H68" s="142" t="s">
        <v>160</v>
      </c>
      <c r="I68" s="195" t="s">
        <v>46</v>
      </c>
      <c r="J68" s="197" t="s">
        <v>477</v>
      </c>
      <c r="K68" s="218" t="s">
        <v>3</v>
      </c>
      <c r="L68" s="202" t="s">
        <v>265</v>
      </c>
    </row>
    <row r="69" spans="1:12" ht="42" customHeight="1" x14ac:dyDescent="0.25">
      <c r="A69" s="143"/>
      <c r="B69" s="141"/>
      <c r="C69" s="141"/>
      <c r="D69" s="179"/>
      <c r="E69" s="200"/>
      <c r="F69" s="203"/>
      <c r="G69" s="182"/>
      <c r="H69" s="143"/>
      <c r="I69" s="196"/>
      <c r="J69" s="198"/>
      <c r="K69" s="201"/>
      <c r="L69" s="203"/>
    </row>
    <row r="70" spans="1:12" ht="293.25" customHeight="1" x14ac:dyDescent="0.25">
      <c r="A70" s="43">
        <v>56</v>
      </c>
      <c r="B70" s="47" t="s">
        <v>117</v>
      </c>
      <c r="C70" s="47" t="s">
        <v>117</v>
      </c>
      <c r="D70" s="20" t="s">
        <v>358</v>
      </c>
      <c r="E70" s="48" t="s">
        <v>71</v>
      </c>
      <c r="F70" s="100" t="s">
        <v>265</v>
      </c>
      <c r="G70" s="108" t="s">
        <v>0</v>
      </c>
      <c r="H70" s="43" t="s">
        <v>271</v>
      </c>
      <c r="I70" s="44" t="s">
        <v>272</v>
      </c>
      <c r="J70" s="88" t="s">
        <v>478</v>
      </c>
      <c r="K70" s="217" t="s">
        <v>3</v>
      </c>
      <c r="L70" s="100" t="s">
        <v>265</v>
      </c>
    </row>
    <row r="71" spans="1:12" ht="207.75" customHeight="1" x14ac:dyDescent="0.25">
      <c r="A71" s="43">
        <v>57</v>
      </c>
      <c r="B71" s="47" t="s">
        <v>117</v>
      </c>
      <c r="C71" s="47" t="s">
        <v>117</v>
      </c>
      <c r="D71" s="20" t="s">
        <v>356</v>
      </c>
      <c r="E71" s="48" t="s">
        <v>66</v>
      </c>
      <c r="F71" s="100" t="s">
        <v>1</v>
      </c>
      <c r="G71" s="108" t="s">
        <v>0</v>
      </c>
      <c r="H71" s="43" t="s">
        <v>161</v>
      </c>
      <c r="I71" s="44" t="s">
        <v>179</v>
      </c>
      <c r="J71" s="87" t="s">
        <v>479</v>
      </c>
      <c r="K71" s="217" t="s">
        <v>3</v>
      </c>
      <c r="L71" s="100" t="s">
        <v>1</v>
      </c>
    </row>
    <row r="72" spans="1:12" ht="132" customHeight="1" x14ac:dyDescent="0.25">
      <c r="A72" s="43">
        <v>58</v>
      </c>
      <c r="B72" s="47" t="s">
        <v>117</v>
      </c>
      <c r="C72" s="47" t="s">
        <v>117</v>
      </c>
      <c r="D72" s="20" t="s">
        <v>357</v>
      </c>
      <c r="E72" s="48" t="s">
        <v>70</v>
      </c>
      <c r="F72" s="100" t="s">
        <v>1</v>
      </c>
      <c r="G72" s="108" t="s">
        <v>0</v>
      </c>
      <c r="H72" s="43" t="s">
        <v>162</v>
      </c>
      <c r="I72" s="44" t="s">
        <v>180</v>
      </c>
      <c r="J72" s="88" t="s">
        <v>363</v>
      </c>
      <c r="K72" s="46" t="s">
        <v>7</v>
      </c>
      <c r="L72" s="100" t="s">
        <v>1</v>
      </c>
    </row>
    <row r="73" spans="1:12" ht="178.5" customHeight="1" x14ac:dyDescent="0.25">
      <c r="A73" s="43">
        <v>59</v>
      </c>
      <c r="B73" s="47" t="s">
        <v>117</v>
      </c>
      <c r="C73" s="47" t="s">
        <v>117</v>
      </c>
      <c r="D73" s="20" t="s">
        <v>355</v>
      </c>
      <c r="E73" s="48" t="s">
        <v>70</v>
      </c>
      <c r="F73" s="100" t="s">
        <v>1</v>
      </c>
      <c r="G73" s="108" t="s">
        <v>0</v>
      </c>
      <c r="H73" s="43" t="s">
        <v>163</v>
      </c>
      <c r="I73" s="44" t="s">
        <v>181</v>
      </c>
      <c r="J73" s="88" t="s">
        <v>364</v>
      </c>
      <c r="K73" s="46" t="s">
        <v>7</v>
      </c>
      <c r="L73" s="100" t="s">
        <v>1</v>
      </c>
    </row>
    <row r="74" spans="1:12" ht="408.75" customHeight="1" x14ac:dyDescent="0.25">
      <c r="A74" s="43">
        <v>60</v>
      </c>
      <c r="B74" s="47" t="s">
        <v>98</v>
      </c>
      <c r="C74" s="76" t="s">
        <v>100</v>
      </c>
      <c r="D74" s="43" t="s">
        <v>99</v>
      </c>
      <c r="E74" s="34" t="s">
        <v>67</v>
      </c>
      <c r="F74" s="99" t="s">
        <v>265</v>
      </c>
      <c r="G74" s="108" t="s">
        <v>0</v>
      </c>
      <c r="H74" s="43" t="s">
        <v>280</v>
      </c>
      <c r="I74" s="118" t="s">
        <v>101</v>
      </c>
      <c r="J74" s="88" t="s">
        <v>454</v>
      </c>
      <c r="K74" s="117" t="s">
        <v>7</v>
      </c>
      <c r="L74" s="99" t="s">
        <v>265</v>
      </c>
    </row>
    <row r="75" spans="1:12" ht="409.5" customHeight="1" x14ac:dyDescent="0.25">
      <c r="A75" s="142">
        <v>61</v>
      </c>
      <c r="B75" s="140" t="s">
        <v>98</v>
      </c>
      <c r="C75" s="204" t="s">
        <v>100</v>
      </c>
      <c r="D75" s="142" t="s">
        <v>269</v>
      </c>
      <c r="E75" s="189" t="s">
        <v>72</v>
      </c>
      <c r="F75" s="172" t="s">
        <v>265</v>
      </c>
      <c r="G75" s="180" t="s">
        <v>0</v>
      </c>
      <c r="H75" s="142" t="s">
        <v>270</v>
      </c>
      <c r="I75" s="195" t="s">
        <v>441</v>
      </c>
      <c r="J75" s="148" t="s">
        <v>453</v>
      </c>
      <c r="K75" s="193" t="s">
        <v>7</v>
      </c>
      <c r="L75" s="202" t="s">
        <v>134</v>
      </c>
    </row>
    <row r="76" spans="1:12" ht="88.5" customHeight="1" x14ac:dyDescent="0.25">
      <c r="A76" s="143"/>
      <c r="B76" s="141"/>
      <c r="C76" s="205"/>
      <c r="D76" s="143"/>
      <c r="E76" s="190"/>
      <c r="F76" s="173"/>
      <c r="G76" s="182"/>
      <c r="H76" s="143"/>
      <c r="I76" s="196"/>
      <c r="J76" s="149"/>
      <c r="K76" s="194"/>
      <c r="L76" s="203"/>
    </row>
    <row r="77" spans="1:12" ht="134.25" customHeight="1" x14ac:dyDescent="0.25">
      <c r="A77" s="43">
        <v>62</v>
      </c>
      <c r="B77" s="47" t="s">
        <v>98</v>
      </c>
      <c r="C77" s="76" t="s">
        <v>100</v>
      </c>
      <c r="D77" s="89" t="str">
        <f>'[1]3-IDENTIFICACIÓN DEL RIESGO'!F73</f>
        <v>Actos de violencia e inseguridad contra los colaboradores en el desarrollo de funciones en campo</v>
      </c>
      <c r="E77" s="48" t="s">
        <v>23</v>
      </c>
      <c r="F77" s="99" t="s">
        <v>265</v>
      </c>
      <c r="G77" s="108" t="s">
        <v>0</v>
      </c>
      <c r="H77" s="43" t="s">
        <v>220</v>
      </c>
      <c r="I77" s="44" t="s">
        <v>102</v>
      </c>
      <c r="J77" s="30" t="s">
        <v>451</v>
      </c>
      <c r="K77" s="95"/>
      <c r="L77" s="99" t="s">
        <v>265</v>
      </c>
    </row>
    <row r="78" spans="1:12" ht="330.75" customHeight="1" x14ac:dyDescent="0.25">
      <c r="A78" s="129">
        <v>63</v>
      </c>
      <c r="B78" s="47" t="s">
        <v>98</v>
      </c>
      <c r="C78" s="76" t="s">
        <v>100</v>
      </c>
      <c r="D78" s="43" t="s">
        <v>221</v>
      </c>
      <c r="E78" s="83" t="s">
        <v>72</v>
      </c>
      <c r="F78" s="99" t="s">
        <v>265</v>
      </c>
      <c r="G78" s="108" t="s">
        <v>0</v>
      </c>
      <c r="H78" s="43" t="s">
        <v>277</v>
      </c>
      <c r="I78" s="59" t="s">
        <v>219</v>
      </c>
      <c r="J78" s="101" t="s">
        <v>452</v>
      </c>
      <c r="K78" s="95" t="s">
        <v>396</v>
      </c>
      <c r="L78" s="100" t="s">
        <v>134</v>
      </c>
    </row>
    <row r="79" spans="1:12" ht="353.25" customHeight="1" x14ac:dyDescent="0.25">
      <c r="A79" s="43">
        <v>65</v>
      </c>
      <c r="B79" s="47" t="s">
        <v>450</v>
      </c>
      <c r="C79" s="76" t="s">
        <v>103</v>
      </c>
      <c r="D79" s="92" t="s">
        <v>322</v>
      </c>
      <c r="E79" s="33" t="s">
        <v>71</v>
      </c>
      <c r="F79" s="100" t="s">
        <v>134</v>
      </c>
      <c r="G79" s="108" t="s">
        <v>0</v>
      </c>
      <c r="H79" s="43" t="s">
        <v>164</v>
      </c>
      <c r="I79" s="54" t="s">
        <v>104</v>
      </c>
      <c r="J79" s="30" t="s">
        <v>338</v>
      </c>
      <c r="K79" s="95" t="s">
        <v>7</v>
      </c>
      <c r="L79" s="100" t="s">
        <v>134</v>
      </c>
    </row>
    <row r="80" spans="1:12" ht="204.75" customHeight="1" x14ac:dyDescent="0.25">
      <c r="A80" s="43">
        <v>66</v>
      </c>
      <c r="B80" s="47" t="s">
        <v>450</v>
      </c>
      <c r="C80" s="76" t="s">
        <v>103</v>
      </c>
      <c r="D80" s="91" t="s">
        <v>339</v>
      </c>
      <c r="E80" s="48" t="s">
        <v>70</v>
      </c>
      <c r="F80" s="100" t="s">
        <v>134</v>
      </c>
      <c r="G80" s="108" t="s">
        <v>0</v>
      </c>
      <c r="H80" s="43" t="s">
        <v>165</v>
      </c>
      <c r="I80" s="44" t="s">
        <v>105</v>
      </c>
      <c r="J80" s="45" t="s">
        <v>480</v>
      </c>
      <c r="K80" s="219" t="s">
        <v>3</v>
      </c>
      <c r="L80" s="102" t="s">
        <v>265</v>
      </c>
    </row>
    <row r="81" spans="1:12" ht="135" customHeight="1" x14ac:dyDescent="0.25">
      <c r="A81" s="43">
        <v>67</v>
      </c>
      <c r="B81" s="47" t="s">
        <v>450</v>
      </c>
      <c r="C81" s="76" t="s">
        <v>103</v>
      </c>
      <c r="D81" s="91" t="s">
        <v>378</v>
      </c>
      <c r="E81" s="40" t="s">
        <v>67</v>
      </c>
      <c r="F81" s="39" t="s">
        <v>134</v>
      </c>
      <c r="G81" s="50" t="s">
        <v>0</v>
      </c>
      <c r="H81" s="43" t="s">
        <v>166</v>
      </c>
      <c r="I81" s="44" t="s">
        <v>182</v>
      </c>
      <c r="J81" s="30" t="s">
        <v>368</v>
      </c>
      <c r="K81" s="95" t="s">
        <v>7</v>
      </c>
      <c r="L81" s="111" t="s">
        <v>1</v>
      </c>
    </row>
    <row r="82" spans="1:12" ht="129" customHeight="1" x14ac:dyDescent="0.25">
      <c r="A82" s="43">
        <v>68</v>
      </c>
      <c r="B82" s="47" t="s">
        <v>106</v>
      </c>
      <c r="C82" s="47" t="s">
        <v>119</v>
      </c>
      <c r="D82" s="43" t="s">
        <v>109</v>
      </c>
      <c r="E82" s="48" t="s">
        <v>69</v>
      </c>
      <c r="F82" s="100" t="s">
        <v>134</v>
      </c>
      <c r="G82" s="108" t="s">
        <v>0</v>
      </c>
      <c r="H82" s="43" t="s">
        <v>112</v>
      </c>
      <c r="I82" s="41" t="s">
        <v>183</v>
      </c>
      <c r="J82" s="31" t="s">
        <v>485</v>
      </c>
      <c r="K82" s="30" t="s">
        <v>413</v>
      </c>
      <c r="L82" s="30" t="s">
        <v>413</v>
      </c>
    </row>
    <row r="83" spans="1:12" ht="156" customHeight="1" x14ac:dyDescent="0.25">
      <c r="A83" s="43">
        <v>69</v>
      </c>
      <c r="B83" s="47" t="s">
        <v>106</v>
      </c>
      <c r="C83" s="47" t="s">
        <v>119</v>
      </c>
      <c r="D83" s="43" t="s">
        <v>290</v>
      </c>
      <c r="E83" s="48" t="s">
        <v>71</v>
      </c>
      <c r="F83" s="100" t="s">
        <v>134</v>
      </c>
      <c r="G83" s="108" t="s">
        <v>0</v>
      </c>
      <c r="H83" s="43" t="s">
        <v>292</v>
      </c>
      <c r="I83" s="41" t="s">
        <v>298</v>
      </c>
      <c r="J83" s="31" t="s">
        <v>413</v>
      </c>
      <c r="K83" s="30" t="s">
        <v>413</v>
      </c>
      <c r="L83" s="30" t="s">
        <v>413</v>
      </c>
    </row>
    <row r="84" spans="1:12" ht="167.25" customHeight="1" x14ac:dyDescent="0.25">
      <c r="A84" s="130">
        <v>70</v>
      </c>
      <c r="B84" s="47" t="s">
        <v>106</v>
      </c>
      <c r="C84" s="77" t="s">
        <v>119</v>
      </c>
      <c r="D84" s="43" t="s">
        <v>346</v>
      </c>
      <c r="E84" s="48" t="s">
        <v>69</v>
      </c>
      <c r="F84" s="100" t="s">
        <v>265</v>
      </c>
      <c r="G84" s="108" t="s">
        <v>0</v>
      </c>
      <c r="H84" s="43" t="s">
        <v>293</v>
      </c>
      <c r="I84" s="60" t="s">
        <v>299</v>
      </c>
      <c r="J84" s="30" t="s">
        <v>483</v>
      </c>
      <c r="K84" s="95" t="s">
        <v>7</v>
      </c>
      <c r="L84" s="100" t="s">
        <v>265</v>
      </c>
    </row>
    <row r="85" spans="1:12" ht="162" customHeight="1" x14ac:dyDescent="0.25">
      <c r="A85" s="43">
        <v>71</v>
      </c>
      <c r="B85" s="47" t="s">
        <v>106</v>
      </c>
      <c r="C85" s="47" t="s">
        <v>119</v>
      </c>
      <c r="D85" s="43" t="s">
        <v>347</v>
      </c>
      <c r="E85" s="34" t="s">
        <v>67</v>
      </c>
      <c r="F85" s="100" t="s">
        <v>265</v>
      </c>
      <c r="G85" s="108" t="s">
        <v>0</v>
      </c>
      <c r="H85" s="43" t="s">
        <v>294</v>
      </c>
      <c r="I85" s="41" t="s">
        <v>123</v>
      </c>
      <c r="J85" s="97" t="s">
        <v>416</v>
      </c>
      <c r="K85" s="95" t="s">
        <v>7</v>
      </c>
      <c r="L85" s="115" t="s">
        <v>1</v>
      </c>
    </row>
    <row r="86" spans="1:12" ht="180" customHeight="1" x14ac:dyDescent="0.25">
      <c r="A86" s="43">
        <v>72</v>
      </c>
      <c r="B86" s="47" t="s">
        <v>106</v>
      </c>
      <c r="C86" s="47" t="s">
        <v>120</v>
      </c>
      <c r="D86" s="43" t="s">
        <v>348</v>
      </c>
      <c r="E86" s="48" t="s">
        <v>69</v>
      </c>
      <c r="F86" s="100" t="s">
        <v>265</v>
      </c>
      <c r="G86" s="108" t="s">
        <v>0</v>
      </c>
      <c r="H86" s="43" t="s">
        <v>113</v>
      </c>
      <c r="I86" s="41" t="s">
        <v>124</v>
      </c>
      <c r="J86" s="30" t="s">
        <v>417</v>
      </c>
      <c r="K86" s="95" t="s">
        <v>7</v>
      </c>
      <c r="L86" s="115" t="s">
        <v>1</v>
      </c>
    </row>
    <row r="87" spans="1:12" ht="258.75" customHeight="1" x14ac:dyDescent="0.25">
      <c r="A87" s="43">
        <v>73</v>
      </c>
      <c r="B87" s="47" t="s">
        <v>106</v>
      </c>
      <c r="C87" s="47" t="s">
        <v>120</v>
      </c>
      <c r="D87" s="43" t="s">
        <v>349</v>
      </c>
      <c r="E87" s="48" t="s">
        <v>68</v>
      </c>
      <c r="F87" s="100" t="s">
        <v>265</v>
      </c>
      <c r="G87" s="108" t="s">
        <v>0</v>
      </c>
      <c r="H87" s="43" t="s">
        <v>114</v>
      </c>
      <c r="I87" s="41" t="s">
        <v>295</v>
      </c>
      <c r="J87" s="98" t="s">
        <v>418</v>
      </c>
      <c r="K87" s="95" t="s">
        <v>7</v>
      </c>
      <c r="L87" s="115" t="s">
        <v>1</v>
      </c>
    </row>
    <row r="88" spans="1:12" ht="162.75" customHeight="1" x14ac:dyDescent="0.25">
      <c r="A88" s="43">
        <v>74</v>
      </c>
      <c r="B88" s="47" t="s">
        <v>106</v>
      </c>
      <c r="C88" s="47" t="s">
        <v>120</v>
      </c>
      <c r="D88" s="43" t="s">
        <v>350</v>
      </c>
      <c r="E88" s="48" t="s">
        <v>69</v>
      </c>
      <c r="F88" s="100" t="s">
        <v>265</v>
      </c>
      <c r="G88" s="108" t="s">
        <v>0</v>
      </c>
      <c r="H88" s="43" t="s">
        <v>115</v>
      </c>
      <c r="I88" s="41" t="s">
        <v>296</v>
      </c>
      <c r="J88" s="30" t="s">
        <v>414</v>
      </c>
      <c r="K88" s="95" t="s">
        <v>7</v>
      </c>
      <c r="L88" s="115" t="s">
        <v>1</v>
      </c>
    </row>
    <row r="89" spans="1:12" ht="187.5" customHeight="1" x14ac:dyDescent="0.25">
      <c r="A89" s="78">
        <v>75</v>
      </c>
      <c r="B89" s="79" t="s">
        <v>106</v>
      </c>
      <c r="C89" s="79" t="s">
        <v>120</v>
      </c>
      <c r="D89" s="78" t="s">
        <v>351</v>
      </c>
      <c r="E89" s="84" t="s">
        <v>69</v>
      </c>
      <c r="F89" s="116" t="s">
        <v>265</v>
      </c>
      <c r="G89" s="108" t="s">
        <v>0</v>
      </c>
      <c r="H89" s="43" t="s">
        <v>116</v>
      </c>
      <c r="I89" s="61" t="s">
        <v>297</v>
      </c>
      <c r="J89" s="98" t="s">
        <v>415</v>
      </c>
      <c r="K89" s="95" t="s">
        <v>7</v>
      </c>
      <c r="L89" s="115" t="s">
        <v>1</v>
      </c>
    </row>
    <row r="90" spans="1:12" ht="195" customHeight="1" x14ac:dyDescent="0.25">
      <c r="A90" s="43">
        <v>76</v>
      </c>
      <c r="B90" s="47" t="s">
        <v>106</v>
      </c>
      <c r="C90" s="47" t="s">
        <v>119</v>
      </c>
      <c r="D90" s="43" t="s">
        <v>352</v>
      </c>
      <c r="E90" s="34" t="s">
        <v>67</v>
      </c>
      <c r="F90" s="100" t="s">
        <v>265</v>
      </c>
      <c r="G90" s="108" t="s">
        <v>0</v>
      </c>
      <c r="H90" s="43" t="s">
        <v>300</v>
      </c>
      <c r="I90" s="62" t="s">
        <v>188</v>
      </c>
      <c r="J90" s="30" t="s">
        <v>419</v>
      </c>
      <c r="K90" s="95" t="s">
        <v>7</v>
      </c>
      <c r="L90" s="115" t="s">
        <v>1</v>
      </c>
    </row>
    <row r="91" spans="1:12" ht="315.75" customHeight="1" x14ac:dyDescent="0.25">
      <c r="A91" s="43">
        <v>77</v>
      </c>
      <c r="B91" s="47" t="s">
        <v>107</v>
      </c>
      <c r="C91" s="47" t="s">
        <v>121</v>
      </c>
      <c r="D91" s="93" t="s">
        <v>327</v>
      </c>
      <c r="E91" s="48" t="s">
        <v>72</v>
      </c>
      <c r="F91" s="100" t="s">
        <v>321</v>
      </c>
      <c r="G91" s="108" t="s">
        <v>0</v>
      </c>
      <c r="H91" s="32" t="s">
        <v>328</v>
      </c>
      <c r="I91" s="41" t="s">
        <v>329</v>
      </c>
      <c r="J91" s="32" t="s">
        <v>359</v>
      </c>
      <c r="K91" s="95" t="s">
        <v>7</v>
      </c>
      <c r="L91" s="100" t="s">
        <v>321</v>
      </c>
    </row>
    <row r="92" spans="1:12" ht="195" customHeight="1" x14ac:dyDescent="0.25">
      <c r="A92" s="43">
        <v>78</v>
      </c>
      <c r="B92" s="47" t="s">
        <v>107</v>
      </c>
      <c r="C92" s="47" t="s">
        <v>122</v>
      </c>
      <c r="D92" s="93" t="s">
        <v>330</v>
      </c>
      <c r="E92" s="48" t="s">
        <v>72</v>
      </c>
      <c r="F92" s="100" t="s">
        <v>265</v>
      </c>
      <c r="G92" s="108" t="s">
        <v>0</v>
      </c>
      <c r="H92" s="32" t="s">
        <v>240</v>
      </c>
      <c r="I92" s="63" t="s">
        <v>230</v>
      </c>
      <c r="J92" s="30" t="s">
        <v>449</v>
      </c>
      <c r="K92" s="95" t="s">
        <v>7</v>
      </c>
      <c r="L92" s="100" t="s">
        <v>321</v>
      </c>
    </row>
    <row r="93" spans="1:12" ht="217.5" customHeight="1" x14ac:dyDescent="0.25">
      <c r="A93" s="43">
        <v>79</v>
      </c>
      <c r="B93" s="47" t="s">
        <v>107</v>
      </c>
      <c r="C93" s="47" t="s">
        <v>122</v>
      </c>
      <c r="D93" s="20" t="s">
        <v>331</v>
      </c>
      <c r="E93" s="48" t="s">
        <v>72</v>
      </c>
      <c r="F93" s="100" t="s">
        <v>321</v>
      </c>
      <c r="G93" s="108" t="s">
        <v>0</v>
      </c>
      <c r="H93" s="32" t="s">
        <v>259</v>
      </c>
      <c r="I93" s="63" t="s">
        <v>242</v>
      </c>
      <c r="J93" s="30" t="s">
        <v>333</v>
      </c>
      <c r="K93" s="95" t="s">
        <v>7</v>
      </c>
      <c r="L93" s="100" t="s">
        <v>321</v>
      </c>
    </row>
    <row r="94" spans="1:12" ht="116.25" customHeight="1" x14ac:dyDescent="0.25">
      <c r="A94" s="43">
        <v>80</v>
      </c>
      <c r="B94" s="47" t="s">
        <v>107</v>
      </c>
      <c r="C94" s="47" t="s">
        <v>122</v>
      </c>
      <c r="D94" s="20" t="s">
        <v>332</v>
      </c>
      <c r="E94" s="48" t="s">
        <v>72</v>
      </c>
      <c r="F94" s="100" t="s">
        <v>134</v>
      </c>
      <c r="G94" s="108" t="s">
        <v>0</v>
      </c>
      <c r="H94" s="32" t="s">
        <v>366</v>
      </c>
      <c r="I94" s="63" t="s">
        <v>231</v>
      </c>
      <c r="J94" s="30" t="s">
        <v>367</v>
      </c>
      <c r="K94" s="95" t="s">
        <v>7</v>
      </c>
      <c r="L94" s="100" t="s">
        <v>134</v>
      </c>
    </row>
    <row r="95" spans="1:12" ht="90" customHeight="1" x14ac:dyDescent="0.25">
      <c r="A95" s="43">
        <v>81</v>
      </c>
      <c r="B95" s="47" t="s">
        <v>106</v>
      </c>
      <c r="C95" s="47" t="s">
        <v>119</v>
      </c>
      <c r="D95" s="43" t="s">
        <v>108</v>
      </c>
      <c r="E95" s="33" t="s">
        <v>22</v>
      </c>
      <c r="F95" s="100" t="s">
        <v>1</v>
      </c>
      <c r="G95" s="108" t="s">
        <v>0</v>
      </c>
      <c r="H95" s="32" t="s">
        <v>110</v>
      </c>
      <c r="I95" s="64" t="s">
        <v>125</v>
      </c>
      <c r="J95" s="30" t="s">
        <v>486</v>
      </c>
      <c r="K95" s="95" t="s">
        <v>7</v>
      </c>
      <c r="L95" s="100" t="s">
        <v>134</v>
      </c>
    </row>
    <row r="96" spans="1:12" ht="385.5" customHeight="1" x14ac:dyDescent="0.25">
      <c r="A96" s="43">
        <v>82</v>
      </c>
      <c r="B96" s="47" t="s">
        <v>285</v>
      </c>
      <c r="C96" s="47" t="s">
        <v>250</v>
      </c>
      <c r="D96" s="20" t="s">
        <v>145</v>
      </c>
      <c r="E96" s="34" t="s">
        <v>67</v>
      </c>
      <c r="F96" s="100" t="s">
        <v>1</v>
      </c>
      <c r="G96" s="108" t="s">
        <v>0</v>
      </c>
      <c r="H96" s="32" t="s">
        <v>326</v>
      </c>
      <c r="I96" s="64" t="s">
        <v>365</v>
      </c>
      <c r="J96" s="30" t="s">
        <v>442</v>
      </c>
      <c r="K96" s="95" t="s">
        <v>7</v>
      </c>
      <c r="L96" s="115" t="s">
        <v>1</v>
      </c>
    </row>
    <row r="97" spans="1:12" ht="228" customHeight="1" x14ac:dyDescent="0.25">
      <c r="A97" s="43">
        <v>83</v>
      </c>
      <c r="B97" s="47" t="s">
        <v>285</v>
      </c>
      <c r="C97" s="47" t="s">
        <v>130</v>
      </c>
      <c r="D97" s="20" t="s">
        <v>379</v>
      </c>
      <c r="E97" s="48" t="s">
        <v>68</v>
      </c>
      <c r="F97" s="100" t="s">
        <v>1</v>
      </c>
      <c r="G97" s="108" t="s">
        <v>0</v>
      </c>
      <c r="H97" s="43" t="s">
        <v>289</v>
      </c>
      <c r="I97" s="65" t="s">
        <v>126</v>
      </c>
      <c r="J97" s="30" t="s">
        <v>443</v>
      </c>
      <c r="K97" s="95" t="s">
        <v>7</v>
      </c>
      <c r="L97" s="115" t="s">
        <v>1</v>
      </c>
    </row>
    <row r="98" spans="1:12" ht="239.25" customHeight="1" thickBot="1" x14ac:dyDescent="0.3">
      <c r="A98" s="43">
        <v>84</v>
      </c>
      <c r="B98" s="47" t="s">
        <v>285</v>
      </c>
      <c r="C98" s="47" t="s">
        <v>131</v>
      </c>
      <c r="D98" s="20" t="s">
        <v>380</v>
      </c>
      <c r="E98" s="48" t="s">
        <v>68</v>
      </c>
      <c r="F98" s="100" t="s">
        <v>1</v>
      </c>
      <c r="G98" s="108" t="s">
        <v>0</v>
      </c>
      <c r="H98" s="43" t="s">
        <v>111</v>
      </c>
      <c r="I98" s="65" t="s">
        <v>127</v>
      </c>
      <c r="J98" s="30" t="s">
        <v>487</v>
      </c>
      <c r="K98" s="95" t="s">
        <v>7</v>
      </c>
      <c r="L98" s="115" t="s">
        <v>1</v>
      </c>
    </row>
    <row r="99" spans="1:12" ht="239.25" customHeight="1" x14ac:dyDescent="0.25">
      <c r="A99" s="66">
        <v>85</v>
      </c>
      <c r="B99" s="47" t="s">
        <v>285</v>
      </c>
      <c r="C99" s="80" t="s">
        <v>287</v>
      </c>
      <c r="D99" s="94" t="s">
        <v>381</v>
      </c>
      <c r="E99" s="85" t="s">
        <v>71</v>
      </c>
      <c r="F99" s="100" t="s">
        <v>1</v>
      </c>
      <c r="G99" s="108" t="s">
        <v>0</v>
      </c>
      <c r="H99" s="66" t="s">
        <v>286</v>
      </c>
      <c r="I99" s="66" t="s">
        <v>288</v>
      </c>
      <c r="J99" s="86" t="s">
        <v>362</v>
      </c>
      <c r="K99" s="95" t="s">
        <v>7</v>
      </c>
      <c r="L99" s="113" t="s">
        <v>361</v>
      </c>
    </row>
    <row r="100" spans="1:12" ht="239.25" customHeight="1" x14ac:dyDescent="0.25">
      <c r="A100" s="30">
        <v>86</v>
      </c>
      <c r="B100" s="112" t="s">
        <v>444</v>
      </c>
      <c r="C100" s="112" t="s">
        <v>445</v>
      </c>
      <c r="D100" s="91" t="s">
        <v>446</v>
      </c>
      <c r="E100" s="107" t="s">
        <v>23</v>
      </c>
      <c r="F100" s="106" t="s">
        <v>265</v>
      </c>
      <c r="G100" s="50" t="s">
        <v>0</v>
      </c>
      <c r="H100" s="30" t="s">
        <v>447</v>
      </c>
      <c r="I100" s="30" t="s">
        <v>448</v>
      </c>
      <c r="J100" s="86" t="s">
        <v>488</v>
      </c>
      <c r="K100" s="207"/>
      <c r="L100" s="208"/>
    </row>
    <row r="101" spans="1:12" ht="112.5" x14ac:dyDescent="0.25">
      <c r="A101" s="43">
        <v>87</v>
      </c>
      <c r="B101" s="114" t="s">
        <v>189</v>
      </c>
      <c r="C101" s="47" t="s">
        <v>195</v>
      </c>
      <c r="D101" s="91" t="s">
        <v>319</v>
      </c>
      <c r="E101" s="33" t="s">
        <v>72</v>
      </c>
      <c r="F101" s="100" t="s">
        <v>134</v>
      </c>
      <c r="G101" s="50" t="s">
        <v>0</v>
      </c>
      <c r="H101" s="67" t="s">
        <v>190</v>
      </c>
      <c r="I101" s="68" t="s">
        <v>334</v>
      </c>
      <c r="J101" s="30" t="s">
        <v>369</v>
      </c>
      <c r="K101" s="95" t="s">
        <v>7</v>
      </c>
      <c r="L101" s="100" t="s">
        <v>134</v>
      </c>
    </row>
    <row r="102" spans="1:12" ht="237" customHeight="1" x14ac:dyDescent="0.25">
      <c r="A102" s="43">
        <v>88</v>
      </c>
      <c r="B102" s="81" t="s">
        <v>189</v>
      </c>
      <c r="C102" s="47" t="s">
        <v>191</v>
      </c>
      <c r="D102" s="89" t="s">
        <v>372</v>
      </c>
      <c r="E102" s="48" t="s">
        <v>26</v>
      </c>
      <c r="F102" s="100" t="s">
        <v>134</v>
      </c>
      <c r="G102" s="108" t="s">
        <v>0</v>
      </c>
      <c r="H102" s="67" t="s">
        <v>192</v>
      </c>
      <c r="I102" s="69" t="s">
        <v>196</v>
      </c>
      <c r="J102" s="49" t="s">
        <v>491</v>
      </c>
      <c r="K102" s="219" t="s">
        <v>3</v>
      </c>
      <c r="L102" s="100" t="s">
        <v>134</v>
      </c>
    </row>
    <row r="103" spans="1:12" ht="187.5" customHeight="1" x14ac:dyDescent="0.25">
      <c r="A103" s="43">
        <v>89</v>
      </c>
      <c r="B103" s="81" t="s">
        <v>189</v>
      </c>
      <c r="C103" s="47" t="s">
        <v>191</v>
      </c>
      <c r="D103" s="89" t="s">
        <v>373</v>
      </c>
      <c r="E103" s="48" t="s">
        <v>26</v>
      </c>
      <c r="F103" s="109" t="s">
        <v>321</v>
      </c>
      <c r="G103" s="108" t="s">
        <v>0</v>
      </c>
      <c r="H103" s="67" t="s">
        <v>371</v>
      </c>
      <c r="I103" s="69" t="s">
        <v>197</v>
      </c>
      <c r="J103" s="110" t="s">
        <v>492</v>
      </c>
      <c r="K103" s="95" t="s">
        <v>7</v>
      </c>
      <c r="L103" s="109" t="s">
        <v>321</v>
      </c>
    </row>
    <row r="104" spans="1:12" ht="178.5" customHeight="1" x14ac:dyDescent="0.25">
      <c r="A104" s="43">
        <v>90</v>
      </c>
      <c r="B104" s="81" t="s">
        <v>189</v>
      </c>
      <c r="C104" s="47" t="s">
        <v>191</v>
      </c>
      <c r="D104" s="89" t="s">
        <v>374</v>
      </c>
      <c r="E104" s="48" t="s">
        <v>26</v>
      </c>
      <c r="F104" s="100" t="s">
        <v>134</v>
      </c>
      <c r="G104" s="108" t="s">
        <v>0</v>
      </c>
      <c r="H104" s="67" t="s">
        <v>193</v>
      </c>
      <c r="I104" s="69" t="s">
        <v>291</v>
      </c>
      <c r="J104" s="70" t="s">
        <v>370</v>
      </c>
      <c r="K104" s="95" t="s">
        <v>7</v>
      </c>
      <c r="L104" s="100" t="s">
        <v>134</v>
      </c>
    </row>
    <row r="105" spans="1:12" ht="307.5" customHeight="1" x14ac:dyDescent="0.25">
      <c r="A105" s="43">
        <v>91</v>
      </c>
      <c r="B105" s="81" t="s">
        <v>189</v>
      </c>
      <c r="C105" s="47" t="s">
        <v>194</v>
      </c>
      <c r="D105" s="89" t="s">
        <v>375</v>
      </c>
      <c r="E105" s="48" t="s">
        <v>26</v>
      </c>
      <c r="F105" s="100" t="s">
        <v>134</v>
      </c>
      <c r="G105" s="108" t="s">
        <v>0</v>
      </c>
      <c r="H105" s="67" t="s">
        <v>227</v>
      </c>
      <c r="I105" s="90" t="s">
        <v>377</v>
      </c>
      <c r="J105" s="42" t="s">
        <v>335</v>
      </c>
      <c r="K105" s="95" t="s">
        <v>7</v>
      </c>
      <c r="L105" s="100" t="s">
        <v>134</v>
      </c>
    </row>
    <row r="106" spans="1:12" ht="176.25" customHeight="1" x14ac:dyDescent="0.25">
      <c r="A106" s="43">
        <v>92</v>
      </c>
      <c r="B106" s="81" t="s">
        <v>189</v>
      </c>
      <c r="C106" s="47" t="s">
        <v>194</v>
      </c>
      <c r="D106" s="89" t="s">
        <v>376</v>
      </c>
      <c r="E106" s="48" t="s">
        <v>72</v>
      </c>
      <c r="F106" s="100" t="s">
        <v>134</v>
      </c>
      <c r="G106" s="108" t="s">
        <v>0</v>
      </c>
      <c r="H106" s="67" t="s">
        <v>360</v>
      </c>
      <c r="I106" s="51" t="s">
        <v>336</v>
      </c>
      <c r="J106" s="49" t="s">
        <v>337</v>
      </c>
      <c r="K106" s="95" t="s">
        <v>7</v>
      </c>
      <c r="L106" s="100" t="s">
        <v>134</v>
      </c>
    </row>
    <row r="107" spans="1:12" x14ac:dyDescent="0.25">
      <c r="A107" s="7"/>
      <c r="B107" s="7"/>
      <c r="C107" s="21"/>
      <c r="D107" s="7"/>
      <c r="E107" s="7"/>
      <c r="F107" s="22"/>
      <c r="G107" s="22"/>
      <c r="H107" s="22"/>
      <c r="I107" s="22"/>
    </row>
    <row r="108" spans="1:12" ht="36" customHeight="1" x14ac:dyDescent="0.25">
      <c r="A108" s="7"/>
      <c r="B108" s="7"/>
      <c r="C108" s="21"/>
      <c r="D108" s="7"/>
      <c r="E108" s="7"/>
      <c r="F108" s="22"/>
      <c r="G108" s="22"/>
      <c r="H108" s="22"/>
      <c r="I108" s="22"/>
      <c r="J108" s="23" t="s">
        <v>385</v>
      </c>
    </row>
    <row r="109" spans="1:12" x14ac:dyDescent="0.25">
      <c r="A109" s="7"/>
      <c r="B109" s="7"/>
      <c r="C109" s="21"/>
      <c r="D109" s="7"/>
      <c r="E109" s="7"/>
      <c r="F109" s="22"/>
      <c r="G109" s="22"/>
      <c r="H109" s="22"/>
      <c r="I109" s="22"/>
      <c r="K109" s="46"/>
    </row>
    <row r="110" spans="1:12" x14ac:dyDescent="0.25">
      <c r="A110" s="7"/>
      <c r="B110" s="7"/>
      <c r="C110" s="21"/>
      <c r="D110" s="7"/>
      <c r="E110" s="7"/>
      <c r="F110" s="22"/>
      <c r="G110" s="22"/>
      <c r="H110" s="22"/>
      <c r="I110" s="22"/>
    </row>
    <row r="111" spans="1:12" x14ac:dyDescent="0.3">
      <c r="A111" s="137"/>
      <c r="B111" s="138"/>
      <c r="C111" s="139"/>
      <c r="D111" s="134" t="s">
        <v>59</v>
      </c>
      <c r="E111" s="136"/>
      <c r="F111" s="22"/>
      <c r="G111" s="22"/>
      <c r="H111" s="22"/>
      <c r="I111" s="22"/>
    </row>
    <row r="112" spans="1:12" x14ac:dyDescent="0.25">
      <c r="A112" s="134" t="s">
        <v>60</v>
      </c>
      <c r="B112" s="135"/>
      <c r="C112" s="136"/>
      <c r="D112" s="134" t="s">
        <v>256</v>
      </c>
      <c r="E112" s="136"/>
      <c r="F112" s="22"/>
      <c r="G112" s="22"/>
      <c r="H112" s="22"/>
      <c r="I112" s="22"/>
    </row>
    <row r="113" spans="1:9" ht="45" customHeight="1" x14ac:dyDescent="0.25">
      <c r="A113" s="134" t="s">
        <v>255</v>
      </c>
      <c r="B113" s="135"/>
      <c r="C113" s="136"/>
      <c r="D113" s="134" t="s">
        <v>320</v>
      </c>
      <c r="E113" s="136"/>
      <c r="F113" s="22"/>
      <c r="G113" s="22"/>
      <c r="H113" s="22"/>
      <c r="I113" s="22"/>
    </row>
    <row r="114" spans="1:9" ht="48.75" customHeight="1" x14ac:dyDescent="0.25">
      <c r="A114" s="134" t="s">
        <v>61</v>
      </c>
      <c r="B114" s="135"/>
      <c r="C114" s="136"/>
      <c r="D114" s="134" t="s">
        <v>254</v>
      </c>
      <c r="E114" s="136"/>
      <c r="F114" s="22"/>
      <c r="G114" s="22"/>
      <c r="H114" s="22"/>
      <c r="I114" s="22"/>
    </row>
    <row r="115" spans="1:9" x14ac:dyDescent="0.25">
      <c r="A115" s="7"/>
      <c r="B115" s="7"/>
      <c r="C115" s="21"/>
      <c r="D115" s="7"/>
      <c r="E115" s="7"/>
      <c r="F115" s="22"/>
      <c r="G115" s="22"/>
      <c r="H115" s="22"/>
      <c r="I115" s="22"/>
    </row>
    <row r="116" spans="1:9" x14ac:dyDescent="0.25">
      <c r="A116" s="7"/>
      <c r="B116" s="7"/>
      <c r="C116" s="21"/>
      <c r="D116" s="7"/>
      <c r="E116" s="7"/>
      <c r="F116" s="22"/>
      <c r="G116" s="22"/>
      <c r="H116" s="22"/>
      <c r="I116" s="22"/>
    </row>
    <row r="117" spans="1:9" x14ac:dyDescent="0.25">
      <c r="A117" s="7"/>
      <c r="B117" s="7"/>
      <c r="C117" s="21"/>
      <c r="D117" s="7"/>
      <c r="E117" s="7"/>
      <c r="F117" s="22"/>
      <c r="G117" s="22"/>
      <c r="H117" s="22"/>
      <c r="I117" s="22"/>
    </row>
    <row r="118" spans="1:9" x14ac:dyDescent="0.25">
      <c r="A118" s="7"/>
      <c r="B118" s="7"/>
      <c r="C118" s="21"/>
      <c r="D118" s="7"/>
      <c r="E118" s="7"/>
      <c r="F118" s="22"/>
      <c r="G118" s="22"/>
      <c r="H118" s="22"/>
      <c r="I118" s="22"/>
    </row>
    <row r="119" spans="1:9" x14ac:dyDescent="0.25">
      <c r="A119" s="7"/>
      <c r="B119" s="7"/>
      <c r="C119" s="21"/>
      <c r="D119" s="7"/>
      <c r="E119" s="7"/>
      <c r="F119" s="22"/>
      <c r="G119" s="22"/>
      <c r="H119" s="22"/>
      <c r="I119" s="22"/>
    </row>
    <row r="120" spans="1:9" x14ac:dyDescent="0.25">
      <c r="A120" s="7"/>
      <c r="B120" s="7"/>
      <c r="C120" s="21"/>
      <c r="D120" s="7"/>
      <c r="E120" s="7"/>
      <c r="F120" s="22"/>
      <c r="G120" s="22"/>
      <c r="H120" s="22"/>
      <c r="I120" s="22"/>
    </row>
    <row r="121" spans="1:9" x14ac:dyDescent="0.25">
      <c r="A121" s="7"/>
      <c r="B121" s="7"/>
      <c r="C121" s="21"/>
      <c r="D121" s="7"/>
      <c r="E121" s="7"/>
      <c r="F121" s="22"/>
      <c r="G121" s="22"/>
      <c r="H121" s="22"/>
      <c r="I121" s="22"/>
    </row>
    <row r="122" spans="1:9" x14ac:dyDescent="0.25">
      <c r="A122" s="7"/>
      <c r="B122" s="7"/>
      <c r="C122" s="21"/>
      <c r="D122" s="7"/>
      <c r="E122" s="7"/>
      <c r="F122" s="22"/>
      <c r="G122" s="22"/>
      <c r="H122" s="22"/>
      <c r="I122" s="22"/>
    </row>
    <row r="123" spans="1:9" x14ac:dyDescent="0.25">
      <c r="A123" s="7"/>
      <c r="B123" s="7"/>
      <c r="C123" s="21"/>
      <c r="D123" s="7"/>
      <c r="E123" s="7"/>
      <c r="F123" s="22"/>
      <c r="G123" s="22"/>
      <c r="H123" s="22"/>
      <c r="I123" s="22"/>
    </row>
    <row r="124" spans="1:9" x14ac:dyDescent="0.25">
      <c r="A124" s="7"/>
      <c r="B124" s="7"/>
      <c r="C124" s="21"/>
      <c r="D124" s="7"/>
      <c r="E124" s="7"/>
      <c r="F124" s="22"/>
      <c r="G124" s="22"/>
      <c r="H124" s="22"/>
      <c r="I124" s="22"/>
    </row>
    <row r="125" spans="1:9" x14ac:dyDescent="0.25">
      <c r="A125" s="7"/>
      <c r="B125" s="7"/>
      <c r="C125" s="21"/>
      <c r="D125" s="7"/>
      <c r="E125" s="7"/>
      <c r="F125" s="22"/>
      <c r="G125" s="22"/>
      <c r="H125" s="22"/>
      <c r="I125" s="22"/>
    </row>
    <row r="126" spans="1:9" x14ac:dyDescent="0.25">
      <c r="A126" s="7"/>
      <c r="B126" s="7"/>
      <c r="C126" s="21"/>
      <c r="D126" s="7"/>
      <c r="E126" s="7"/>
      <c r="F126" s="22"/>
      <c r="G126" s="22"/>
      <c r="H126" s="22"/>
      <c r="I126" s="22"/>
    </row>
  </sheetData>
  <sheetProtection algorithmName="SHA-512" hashValue="eGWv38rVRf71V4IwLQiyFymvMzstYRoEfuDJhDdQpdpYAKEV1k1DYGsoqsHQ5VBjBX5h067rzetrcbrEB+qnvQ==" saltValue="WvJ1ympXQnKR63gfGiVh4Q==" spinCount="100000" sheet="1" objects="1" scenarios="1" selectLockedCells="1" selectUnlockedCells="1"/>
  <mergeCells count="84">
    <mergeCell ref="A75:A76"/>
    <mergeCell ref="K68:K69"/>
    <mergeCell ref="L68:L69"/>
    <mergeCell ref="B75:B76"/>
    <mergeCell ref="C75:C76"/>
    <mergeCell ref="D75:D76"/>
    <mergeCell ref="E75:E76"/>
    <mergeCell ref="F75:F76"/>
    <mergeCell ref="G75:G76"/>
    <mergeCell ref="H75:H76"/>
    <mergeCell ref="I75:I76"/>
    <mergeCell ref="J75:J76"/>
    <mergeCell ref="K75:K76"/>
    <mergeCell ref="L75:L76"/>
    <mergeCell ref="F68:F69"/>
    <mergeCell ref="G68:G69"/>
    <mergeCell ref="A68:A69"/>
    <mergeCell ref="B68:B69"/>
    <mergeCell ref="C68:C69"/>
    <mergeCell ref="D68:D69"/>
    <mergeCell ref="E68:E69"/>
    <mergeCell ref="I17:I18"/>
    <mergeCell ref="J17:J18"/>
    <mergeCell ref="K17:K18"/>
    <mergeCell ref="L17:L18"/>
    <mergeCell ref="H68:H69"/>
    <mergeCell ref="I68:I69"/>
    <mergeCell ref="J68:J69"/>
    <mergeCell ref="G43:G44"/>
    <mergeCell ref="H43:H44"/>
    <mergeCell ref="A45:A47"/>
    <mergeCell ref="D17:D18"/>
    <mergeCell ref="E17:E18"/>
    <mergeCell ref="F17:F18"/>
    <mergeCell ref="G17:G18"/>
    <mergeCell ref="B17:B18"/>
    <mergeCell ref="C17:C18"/>
    <mergeCell ref="A17:A18"/>
    <mergeCell ref="A43:A44"/>
    <mergeCell ref="H17:H18"/>
    <mergeCell ref="J7:L7"/>
    <mergeCell ref="J8:J9"/>
    <mergeCell ref="K43:K44"/>
    <mergeCell ref="L43:L44"/>
    <mergeCell ref="B45:B47"/>
    <mergeCell ref="C45:C47"/>
    <mergeCell ref="D45:D47"/>
    <mergeCell ref="E45:E47"/>
    <mergeCell ref="F45:F47"/>
    <mergeCell ref="G45:G47"/>
    <mergeCell ref="H45:H47"/>
    <mergeCell ref="I45:I47"/>
    <mergeCell ref="J45:J47"/>
    <mergeCell ref="K45:K47"/>
    <mergeCell ref="L45:L47"/>
    <mergeCell ref="F43:F44"/>
    <mergeCell ref="A6:B6"/>
    <mergeCell ref="A8:C9"/>
    <mergeCell ref="D8:G9"/>
    <mergeCell ref="H8:I9"/>
    <mergeCell ref="C6:I6"/>
    <mergeCell ref="A5:B5"/>
    <mergeCell ref="A1:C2"/>
    <mergeCell ref="D1:H1"/>
    <mergeCell ref="D2:I3"/>
    <mergeCell ref="A4:B4"/>
    <mergeCell ref="C4:I4"/>
    <mergeCell ref="C5:I5"/>
    <mergeCell ref="K8:K9"/>
    <mergeCell ref="L8:L9"/>
    <mergeCell ref="A114:C114"/>
    <mergeCell ref="D114:E114"/>
    <mergeCell ref="A111:C111"/>
    <mergeCell ref="D111:E111"/>
    <mergeCell ref="A112:C112"/>
    <mergeCell ref="D112:E112"/>
    <mergeCell ref="A113:C113"/>
    <mergeCell ref="D113:E113"/>
    <mergeCell ref="B43:B44"/>
    <mergeCell ref="C43:C44"/>
    <mergeCell ref="D43:D44"/>
    <mergeCell ref="E43:E44"/>
    <mergeCell ref="I43:I44"/>
    <mergeCell ref="J43:J44"/>
  </mergeCells>
  <conditionalFormatting sqref="F11:F13 F59 F17 F67 F74:F75 F49:F57 F19:F43 F45 F77:F78">
    <cfRule type="containsText" dxfId="322" priority="626" operator="containsText" text="EXTREMO">
      <formula>NOT(ISERROR(SEARCH("EXTREMO",F11)))</formula>
    </cfRule>
    <cfRule type="containsText" dxfId="321" priority="627" operator="containsText" text="ALTO">
      <formula>NOT(ISERROR(SEARCH("ALTO",F11)))</formula>
    </cfRule>
    <cfRule type="containsText" dxfId="320" priority="628" operator="containsText" text="MODERADO">
      <formula>NOT(ISERROR(SEARCH("MODERADO",F11)))</formula>
    </cfRule>
    <cfRule type="containsText" dxfId="319" priority="629" operator="containsText" text="BAJO">
      <formula>NOT(ISERROR(SEARCH("BAJO",F11)))</formula>
    </cfRule>
  </conditionalFormatting>
  <conditionalFormatting sqref="F60:F63">
    <cfRule type="containsText" dxfId="318" priority="622" operator="containsText" text="EXTREMO">
      <formula>NOT(ISERROR(SEARCH("EXTREMO",F60)))</formula>
    </cfRule>
    <cfRule type="containsText" dxfId="317" priority="623" operator="containsText" text="ALTO">
      <formula>NOT(ISERROR(SEARCH("ALTO",F60)))</formula>
    </cfRule>
    <cfRule type="containsText" dxfId="316" priority="624" operator="containsText" text="MODERADO">
      <formula>NOT(ISERROR(SEARCH("MODERADO",F60)))</formula>
    </cfRule>
    <cfRule type="containsText" dxfId="315" priority="625" operator="containsText" text="BAJO">
      <formula>NOT(ISERROR(SEARCH("BAJO",F60)))</formula>
    </cfRule>
  </conditionalFormatting>
  <conditionalFormatting sqref="F58">
    <cfRule type="containsText" dxfId="314" priority="402" operator="containsText" text="EXTREMO">
      <formula>NOT(ISERROR(SEARCH("EXTREMO",F58)))</formula>
    </cfRule>
    <cfRule type="containsText" dxfId="313" priority="403" operator="containsText" text="ALTO">
      <formula>NOT(ISERROR(SEARCH("ALTO",F58)))</formula>
    </cfRule>
    <cfRule type="containsText" dxfId="312" priority="404" operator="containsText" text="MODERADO">
      <formula>NOT(ISERROR(SEARCH("MODERADO",F58)))</formula>
    </cfRule>
    <cfRule type="containsText" dxfId="311" priority="405" operator="containsText" text="BAJO">
      <formula>NOT(ISERROR(SEARCH("BAJO",F58)))</formula>
    </cfRule>
  </conditionalFormatting>
  <conditionalFormatting sqref="F101:F102">
    <cfRule type="containsText" dxfId="310" priority="395" operator="containsText" text="EXTREMO">
      <formula>NOT(ISERROR(SEARCH("EXTREMO",F101)))</formula>
    </cfRule>
    <cfRule type="containsText" dxfId="309" priority="396" operator="containsText" text="ALTO">
      <formula>NOT(ISERROR(SEARCH("ALTO",F101)))</formula>
    </cfRule>
    <cfRule type="containsText" dxfId="308" priority="397" operator="containsText" text="MODERADO">
      <formula>NOT(ISERROR(SEARCH("MODERADO",F101)))</formula>
    </cfRule>
    <cfRule type="containsText" dxfId="307" priority="398" operator="containsText" text="BAJO">
      <formula>NOT(ISERROR(SEARCH("BAJO",F101)))</formula>
    </cfRule>
  </conditionalFormatting>
  <conditionalFormatting sqref="F103">
    <cfRule type="containsText" dxfId="306" priority="391" operator="containsText" text="EXTREMO">
      <formula>NOT(ISERROR(SEARCH("EXTREMO",F103)))</formula>
    </cfRule>
    <cfRule type="containsText" dxfId="305" priority="392" operator="containsText" text="ALTO">
      <formula>NOT(ISERROR(SEARCH("ALTO",F103)))</formula>
    </cfRule>
    <cfRule type="containsText" dxfId="304" priority="393" operator="containsText" text="MODERADO">
      <formula>NOT(ISERROR(SEARCH("MODERADO",F103)))</formula>
    </cfRule>
    <cfRule type="containsText" dxfId="303" priority="394" operator="containsText" text="BAJO">
      <formula>NOT(ISERROR(SEARCH("BAJO",F103)))</formula>
    </cfRule>
  </conditionalFormatting>
  <conditionalFormatting sqref="F105:F106">
    <cfRule type="containsText" dxfId="302" priority="383" operator="containsText" text="EXTREMO">
      <formula>NOT(ISERROR(SEARCH("EXTREMO",F105)))</formula>
    </cfRule>
    <cfRule type="containsText" dxfId="301" priority="384" operator="containsText" text="ALTO">
      <formula>NOT(ISERROR(SEARCH("ALTO",F105)))</formula>
    </cfRule>
    <cfRule type="containsText" dxfId="300" priority="385" operator="containsText" text="MODERADO">
      <formula>NOT(ISERROR(SEARCH("MODERADO",F105)))</formula>
    </cfRule>
    <cfRule type="containsText" dxfId="299" priority="386" operator="containsText" text="BAJO">
      <formula>NOT(ISERROR(SEARCH("BAJO",F105)))</formula>
    </cfRule>
  </conditionalFormatting>
  <conditionalFormatting sqref="F14">
    <cfRule type="containsText" dxfId="298" priority="367" operator="containsText" text="EXTREMO">
      <formula>NOT(ISERROR(SEARCH("EXTREMO",F14)))</formula>
    </cfRule>
    <cfRule type="containsText" dxfId="297" priority="368" operator="containsText" text="ALTO">
      <formula>NOT(ISERROR(SEARCH("ALTO",F14)))</formula>
    </cfRule>
    <cfRule type="containsText" dxfId="296" priority="369" operator="containsText" text="MODERADO">
      <formula>NOT(ISERROR(SEARCH("MODERADO",F14)))</formula>
    </cfRule>
    <cfRule type="containsText" dxfId="295" priority="370" operator="containsText" text="BAJO">
      <formula>NOT(ISERROR(SEARCH("BAJO",F14)))</formula>
    </cfRule>
  </conditionalFormatting>
  <conditionalFormatting sqref="F15:G15">
    <cfRule type="containsText" dxfId="294" priority="363" operator="containsText" text="EXTREMO">
      <formula>NOT(ISERROR(SEARCH("EXTREMO",F15)))</formula>
    </cfRule>
    <cfRule type="containsText" dxfId="293" priority="364" operator="containsText" text="ALTO">
      <formula>NOT(ISERROR(SEARCH("ALTO",F15)))</formula>
    </cfRule>
    <cfRule type="containsText" dxfId="292" priority="365" operator="containsText" text="MODERADO">
      <formula>NOT(ISERROR(SEARCH("MODERADO",F15)))</formula>
    </cfRule>
    <cfRule type="containsText" dxfId="291" priority="366" operator="containsText" text="BAJO">
      <formula>NOT(ISERROR(SEARCH("BAJO",F15)))</formula>
    </cfRule>
  </conditionalFormatting>
  <conditionalFormatting sqref="F16:G16 F48">
    <cfRule type="containsText" dxfId="290" priority="359" operator="containsText" text="EXTREMO">
      <formula>NOT(ISERROR(SEARCH("EXTREMO",F16)))</formula>
    </cfRule>
    <cfRule type="containsText" dxfId="289" priority="360" operator="containsText" text="ALTO">
      <formula>NOT(ISERROR(SEARCH("ALTO",F16)))</formula>
    </cfRule>
    <cfRule type="containsText" dxfId="288" priority="361" operator="containsText" text="MODERADO">
      <formula>NOT(ISERROR(SEARCH("MODERADO",F16)))</formula>
    </cfRule>
    <cfRule type="containsText" dxfId="287" priority="362" operator="containsText" text="BAJO">
      <formula>NOT(ISERROR(SEARCH("BAJO",F16)))</formula>
    </cfRule>
  </conditionalFormatting>
  <conditionalFormatting sqref="F95">
    <cfRule type="containsText" dxfId="286" priority="355" operator="containsText" text="EXTREMO">
      <formula>NOT(ISERROR(SEARCH("EXTREMO",F95)))</formula>
    </cfRule>
    <cfRule type="containsText" dxfId="285" priority="356" operator="containsText" text="ALTO">
      <formula>NOT(ISERROR(SEARCH("ALTO",F95)))</formula>
    </cfRule>
    <cfRule type="containsText" dxfId="284" priority="357" operator="containsText" text="MODERADO">
      <formula>NOT(ISERROR(SEARCH("MODERADO",F95)))</formula>
    </cfRule>
    <cfRule type="containsText" dxfId="283" priority="358" operator="containsText" text="BAJO">
      <formula>NOT(ISERROR(SEARCH("BAJO",F95)))</formula>
    </cfRule>
  </conditionalFormatting>
  <conditionalFormatting sqref="F96:F99">
    <cfRule type="containsText" dxfId="282" priority="351" operator="containsText" text="EXTREMO">
      <formula>NOT(ISERROR(SEARCH("EXTREMO",F96)))</formula>
    </cfRule>
    <cfRule type="containsText" dxfId="281" priority="352" operator="containsText" text="ALTO">
      <formula>NOT(ISERROR(SEARCH("ALTO",F96)))</formula>
    </cfRule>
    <cfRule type="containsText" dxfId="280" priority="353" operator="containsText" text="MODERADO">
      <formula>NOT(ISERROR(SEARCH("MODERADO",F96)))</formula>
    </cfRule>
    <cfRule type="containsText" dxfId="279" priority="354" operator="containsText" text="BAJO">
      <formula>NOT(ISERROR(SEARCH("BAJO",F96)))</formula>
    </cfRule>
  </conditionalFormatting>
  <conditionalFormatting sqref="F82:F90">
    <cfRule type="containsText" dxfId="278" priority="347" operator="containsText" text="EXTREMO">
      <formula>NOT(ISERROR(SEARCH("EXTREMO",F82)))</formula>
    </cfRule>
    <cfRule type="containsText" dxfId="277" priority="348" operator="containsText" text="ALTO">
      <formula>NOT(ISERROR(SEARCH("ALTO",F82)))</formula>
    </cfRule>
    <cfRule type="containsText" dxfId="276" priority="349" operator="containsText" text="MODERADO">
      <formula>NOT(ISERROR(SEARCH("MODERADO",F82)))</formula>
    </cfRule>
    <cfRule type="containsText" dxfId="275" priority="350" operator="containsText" text="BAJO">
      <formula>NOT(ISERROR(SEARCH("BAJO",F82)))</formula>
    </cfRule>
  </conditionalFormatting>
  <conditionalFormatting sqref="L101:L102">
    <cfRule type="containsText" dxfId="274" priority="343" operator="containsText" text="EXTREMO">
      <formula>NOT(ISERROR(SEARCH("EXTREMO",L101)))</formula>
    </cfRule>
    <cfRule type="containsText" dxfId="273" priority="344" operator="containsText" text="ALTO">
      <formula>NOT(ISERROR(SEARCH("ALTO",L101)))</formula>
    </cfRule>
    <cfRule type="containsText" dxfId="272" priority="345" operator="containsText" text="MODERADO">
      <formula>NOT(ISERROR(SEARCH("MODERADO",L101)))</formula>
    </cfRule>
    <cfRule type="containsText" dxfId="271" priority="346" operator="containsText" text="BAJO">
      <formula>NOT(ISERROR(SEARCH("BAJO",L101)))</formula>
    </cfRule>
  </conditionalFormatting>
  <conditionalFormatting sqref="L104">
    <cfRule type="containsText" dxfId="270" priority="335" operator="containsText" text="EXTREMO">
      <formula>NOT(ISERROR(SEARCH("EXTREMO",L104)))</formula>
    </cfRule>
    <cfRule type="containsText" dxfId="269" priority="336" operator="containsText" text="ALTO">
      <formula>NOT(ISERROR(SEARCH("ALTO",L104)))</formula>
    </cfRule>
    <cfRule type="containsText" dxfId="268" priority="337" operator="containsText" text="MODERADO">
      <formula>NOT(ISERROR(SEARCH("MODERADO",L104)))</formula>
    </cfRule>
    <cfRule type="containsText" dxfId="267" priority="338" operator="containsText" text="BAJO">
      <formula>NOT(ISERROR(SEARCH("BAJO",L104)))</formula>
    </cfRule>
  </conditionalFormatting>
  <conditionalFormatting sqref="L105:L106">
    <cfRule type="containsText" dxfId="266" priority="331" operator="containsText" text="EXTREMO">
      <formula>NOT(ISERROR(SEARCH("EXTREMO",L105)))</formula>
    </cfRule>
    <cfRule type="containsText" dxfId="265" priority="332" operator="containsText" text="ALTO">
      <formula>NOT(ISERROR(SEARCH("ALTO",L105)))</formula>
    </cfRule>
    <cfRule type="containsText" dxfId="264" priority="333" operator="containsText" text="MODERADO">
      <formula>NOT(ISERROR(SEARCH("MODERADO",L105)))</formula>
    </cfRule>
    <cfRule type="containsText" dxfId="263" priority="334" operator="containsText" text="BAJO">
      <formula>NOT(ISERROR(SEARCH("BAJO",L105)))</formula>
    </cfRule>
  </conditionalFormatting>
  <conditionalFormatting sqref="F68">
    <cfRule type="containsText" dxfId="262" priority="327" operator="containsText" text="EXTREMO">
      <formula>NOT(ISERROR(SEARCH("EXTREMO",F68)))</formula>
    </cfRule>
    <cfRule type="containsText" dxfId="261" priority="328" operator="containsText" text="ALTO">
      <formula>NOT(ISERROR(SEARCH("ALTO",F68)))</formula>
    </cfRule>
    <cfRule type="containsText" dxfId="260" priority="329" operator="containsText" text="MODERADO">
      <formula>NOT(ISERROR(SEARCH("MODERADO",F68)))</formula>
    </cfRule>
    <cfRule type="containsText" dxfId="259" priority="330" operator="containsText" text="BAJO">
      <formula>NOT(ISERROR(SEARCH("BAJO",F68)))</formula>
    </cfRule>
  </conditionalFormatting>
  <conditionalFormatting sqref="F70">
    <cfRule type="containsText" dxfId="258" priority="323" operator="containsText" text="EXTREMO">
      <formula>NOT(ISERROR(SEARCH("EXTREMO",F70)))</formula>
    </cfRule>
    <cfRule type="containsText" dxfId="257" priority="324" operator="containsText" text="ALTO">
      <formula>NOT(ISERROR(SEARCH("ALTO",F70)))</formula>
    </cfRule>
    <cfRule type="containsText" dxfId="256" priority="325" operator="containsText" text="MODERADO">
      <formula>NOT(ISERROR(SEARCH("MODERADO",F70)))</formula>
    </cfRule>
    <cfRule type="containsText" dxfId="255" priority="326" operator="containsText" text="BAJO">
      <formula>NOT(ISERROR(SEARCH("BAJO",F70)))</formula>
    </cfRule>
  </conditionalFormatting>
  <conditionalFormatting sqref="F71:F73">
    <cfRule type="containsText" dxfId="254" priority="319" operator="containsText" text="EXTREMO">
      <formula>NOT(ISERROR(SEARCH("EXTREMO",F71)))</formula>
    </cfRule>
    <cfRule type="containsText" dxfId="253" priority="320" operator="containsText" text="ALTO">
      <formula>NOT(ISERROR(SEARCH("ALTO",F71)))</formula>
    </cfRule>
    <cfRule type="containsText" dxfId="252" priority="321" operator="containsText" text="MODERADO">
      <formula>NOT(ISERROR(SEARCH("MODERADO",F71)))</formula>
    </cfRule>
    <cfRule type="containsText" dxfId="251" priority="322" operator="containsText" text="BAJO">
      <formula>NOT(ISERROR(SEARCH("BAJO",F71)))</formula>
    </cfRule>
  </conditionalFormatting>
  <conditionalFormatting sqref="F79:F81">
    <cfRule type="containsText" dxfId="250" priority="311" operator="containsText" text="EXTREMO">
      <formula>NOT(ISERROR(SEARCH("EXTREMO",F79)))</formula>
    </cfRule>
    <cfRule type="containsText" dxfId="249" priority="312" operator="containsText" text="ALTO">
      <formula>NOT(ISERROR(SEARCH("ALTO",F79)))</formula>
    </cfRule>
    <cfRule type="containsText" dxfId="248" priority="313" operator="containsText" text="MODERADO">
      <formula>NOT(ISERROR(SEARCH("MODERADO",F79)))</formula>
    </cfRule>
    <cfRule type="containsText" dxfId="247" priority="314" operator="containsText" text="BAJO">
      <formula>NOT(ISERROR(SEARCH("BAJO",F79)))</formula>
    </cfRule>
  </conditionalFormatting>
  <conditionalFormatting sqref="F92">
    <cfRule type="containsText" dxfId="246" priority="303" operator="containsText" text="EXTREMO">
      <formula>NOT(ISERROR(SEARCH("EXTREMO",F92)))</formula>
    </cfRule>
    <cfRule type="containsText" dxfId="245" priority="304" operator="containsText" text="ALTO">
      <formula>NOT(ISERROR(SEARCH("ALTO",F92)))</formula>
    </cfRule>
    <cfRule type="containsText" dxfId="244" priority="305" operator="containsText" text="MODERADO">
      <formula>NOT(ISERROR(SEARCH("MODERADO",F92)))</formula>
    </cfRule>
    <cfRule type="containsText" dxfId="243" priority="306" operator="containsText" text="BAJO">
      <formula>NOT(ISERROR(SEARCH("BAJO",F92)))</formula>
    </cfRule>
  </conditionalFormatting>
  <conditionalFormatting sqref="F93">
    <cfRule type="containsText" dxfId="242" priority="299" operator="containsText" text="EXTREMO">
      <formula>NOT(ISERROR(SEARCH("EXTREMO",F93)))</formula>
    </cfRule>
    <cfRule type="containsText" dxfId="241" priority="300" operator="containsText" text="ALTO">
      <formula>NOT(ISERROR(SEARCH("ALTO",F93)))</formula>
    </cfRule>
    <cfRule type="containsText" dxfId="240" priority="301" operator="containsText" text="MODERADO">
      <formula>NOT(ISERROR(SEARCH("MODERADO",F93)))</formula>
    </cfRule>
    <cfRule type="containsText" dxfId="239" priority="302" operator="containsText" text="BAJO">
      <formula>NOT(ISERROR(SEARCH("BAJO",F93)))</formula>
    </cfRule>
  </conditionalFormatting>
  <conditionalFormatting sqref="F94">
    <cfRule type="containsText" dxfId="238" priority="295" operator="containsText" text="EXTREMO">
      <formula>NOT(ISERROR(SEARCH("EXTREMO",F94)))</formula>
    </cfRule>
    <cfRule type="containsText" dxfId="237" priority="296" operator="containsText" text="ALTO">
      <formula>NOT(ISERROR(SEARCH("ALTO",F94)))</formula>
    </cfRule>
    <cfRule type="containsText" dxfId="236" priority="297" operator="containsText" text="MODERADO">
      <formula>NOT(ISERROR(SEARCH("MODERADO",F94)))</formula>
    </cfRule>
    <cfRule type="containsText" dxfId="235" priority="298" operator="containsText" text="BAJO">
      <formula>NOT(ISERROR(SEARCH("BAJO",F94)))</formula>
    </cfRule>
  </conditionalFormatting>
  <conditionalFormatting sqref="F64">
    <cfRule type="containsText" dxfId="234" priority="287" operator="containsText" text="EXTREMO">
      <formula>NOT(ISERROR(SEARCH("EXTREMO",F64)))</formula>
    </cfRule>
    <cfRule type="containsText" dxfId="233" priority="288" operator="containsText" text="ALTO">
      <formula>NOT(ISERROR(SEARCH("ALTO",F64)))</formula>
    </cfRule>
    <cfRule type="containsText" dxfId="232" priority="289" operator="containsText" text="MODERADO">
      <formula>NOT(ISERROR(SEARCH("MODERADO",F64)))</formula>
    </cfRule>
    <cfRule type="containsText" dxfId="231" priority="290" operator="containsText" text="BAJO">
      <formula>NOT(ISERROR(SEARCH("BAJO",F64)))</formula>
    </cfRule>
  </conditionalFormatting>
  <conditionalFormatting sqref="F66">
    <cfRule type="containsText" dxfId="230" priority="283" operator="containsText" text="EXTREMO">
      <formula>NOT(ISERROR(SEARCH("EXTREMO",F66)))</formula>
    </cfRule>
    <cfRule type="containsText" dxfId="229" priority="284" operator="containsText" text="ALTO">
      <formula>NOT(ISERROR(SEARCH("ALTO",F66)))</formula>
    </cfRule>
    <cfRule type="containsText" dxfId="228" priority="285" operator="containsText" text="MODERADO">
      <formula>NOT(ISERROR(SEARCH("MODERADO",F66)))</formula>
    </cfRule>
    <cfRule type="containsText" dxfId="227" priority="286" operator="containsText" text="BAJO">
      <formula>NOT(ISERROR(SEARCH("BAJO",F66)))</formula>
    </cfRule>
  </conditionalFormatting>
  <conditionalFormatting sqref="L79">
    <cfRule type="containsText" dxfId="226" priority="271" operator="containsText" text="EXTREMO">
      <formula>NOT(ISERROR(SEARCH("EXTREMO",L79)))</formula>
    </cfRule>
    <cfRule type="containsText" dxfId="225" priority="272" operator="containsText" text="ALTO">
      <formula>NOT(ISERROR(SEARCH("ALTO",L79)))</formula>
    </cfRule>
    <cfRule type="containsText" dxfId="224" priority="273" operator="containsText" text="MODERADO">
      <formula>NOT(ISERROR(SEARCH("MODERADO",L79)))</formula>
    </cfRule>
    <cfRule type="containsText" dxfId="223" priority="274" operator="containsText" text="BAJO">
      <formula>NOT(ISERROR(SEARCH("BAJO",L79)))</formula>
    </cfRule>
  </conditionalFormatting>
  <conditionalFormatting sqref="L81">
    <cfRule type="containsText" dxfId="222" priority="268" operator="containsText" text="Alto">
      <formula>NOT(ISERROR(SEARCH("Alto",L81)))</formula>
    </cfRule>
    <cfRule type="containsText" dxfId="221" priority="269" stopIfTrue="1" operator="containsText" text="Moderado">
      <formula>NOT(ISERROR(SEARCH("Moderado",L81)))</formula>
    </cfRule>
    <cfRule type="containsText" dxfId="220" priority="270" operator="containsText" text="Extremo">
      <formula>NOT(ISERROR(SEARCH("Extremo",L81)))</formula>
    </cfRule>
  </conditionalFormatting>
  <conditionalFormatting sqref="L16">
    <cfRule type="containsText" dxfId="219" priority="264" operator="containsText" text="EXTREMO">
      <formula>NOT(ISERROR(SEARCH("EXTREMO",L16)))</formula>
    </cfRule>
    <cfRule type="containsText" dxfId="218" priority="265" operator="containsText" text="ALTO">
      <formula>NOT(ISERROR(SEARCH("ALTO",L16)))</formula>
    </cfRule>
    <cfRule type="containsText" dxfId="217" priority="266" operator="containsText" text="MODERADO">
      <formula>NOT(ISERROR(SEARCH("MODERADO",L16)))</formula>
    </cfRule>
    <cfRule type="containsText" dxfId="216" priority="267" operator="containsText" text="BAJO">
      <formula>NOT(ISERROR(SEARCH("BAJO",L16)))</formula>
    </cfRule>
  </conditionalFormatting>
  <conditionalFormatting sqref="F91">
    <cfRule type="containsText" dxfId="215" priority="257" operator="containsText" text="EXTREMO">
      <formula>NOT(ISERROR(SEARCH("EXTREMO",F91)))</formula>
    </cfRule>
    <cfRule type="containsText" dxfId="214" priority="258" operator="containsText" text="ALTO">
      <formula>NOT(ISERROR(SEARCH("ALTO",F91)))</formula>
    </cfRule>
    <cfRule type="containsText" dxfId="213" priority="259" operator="containsText" text="MODERADO">
      <formula>NOT(ISERROR(SEARCH("MODERADO",F91)))</formula>
    </cfRule>
    <cfRule type="containsText" dxfId="212" priority="260" operator="containsText" text="BAJO">
      <formula>NOT(ISERROR(SEARCH("BAJO",F91)))</formula>
    </cfRule>
  </conditionalFormatting>
  <conditionalFormatting sqref="L91:L92">
    <cfRule type="containsText" dxfId="211" priority="253" operator="containsText" text="EXTREMO">
      <formula>NOT(ISERROR(SEARCH("EXTREMO",L91)))</formula>
    </cfRule>
    <cfRule type="containsText" dxfId="210" priority="254" operator="containsText" text="ALTO">
      <formula>NOT(ISERROR(SEARCH("ALTO",L91)))</formula>
    </cfRule>
    <cfRule type="containsText" dxfId="209" priority="255" operator="containsText" text="MODERADO">
      <formula>NOT(ISERROR(SEARCH("MODERADO",L91)))</formula>
    </cfRule>
    <cfRule type="containsText" dxfId="208" priority="256" operator="containsText" text="BAJO">
      <formula>NOT(ISERROR(SEARCH("BAJO",L91)))</formula>
    </cfRule>
  </conditionalFormatting>
  <conditionalFormatting sqref="L93">
    <cfRule type="containsText" dxfId="207" priority="249" operator="containsText" text="EXTREMO">
      <formula>NOT(ISERROR(SEARCH("EXTREMO",L93)))</formula>
    </cfRule>
    <cfRule type="containsText" dxfId="206" priority="250" operator="containsText" text="ALTO">
      <formula>NOT(ISERROR(SEARCH("ALTO",L93)))</formula>
    </cfRule>
    <cfRule type="containsText" dxfId="205" priority="251" operator="containsText" text="MODERADO">
      <formula>NOT(ISERROR(SEARCH("MODERADO",L93)))</formula>
    </cfRule>
    <cfRule type="containsText" dxfId="204" priority="252" operator="containsText" text="BAJO">
      <formula>NOT(ISERROR(SEARCH("BAJO",L93)))</formula>
    </cfRule>
  </conditionalFormatting>
  <conditionalFormatting sqref="L15">
    <cfRule type="containsText" dxfId="203" priority="241" operator="containsText" text="EXTREMO">
      <formula>NOT(ISERROR(SEARCH("EXTREMO",L15)))</formula>
    </cfRule>
    <cfRule type="containsText" dxfId="202" priority="242" operator="containsText" text="ALTO">
      <formula>NOT(ISERROR(SEARCH("ALTO",L15)))</formula>
    </cfRule>
    <cfRule type="containsText" dxfId="201" priority="243" operator="containsText" text="MODERADO">
      <formula>NOT(ISERROR(SEARCH("MODERADO",L15)))</formula>
    </cfRule>
    <cfRule type="containsText" dxfId="200" priority="244" operator="containsText" text="BAJO">
      <formula>NOT(ISERROR(SEARCH("BAJO",L15)))</formula>
    </cfRule>
  </conditionalFormatting>
  <conditionalFormatting sqref="L80">
    <cfRule type="containsText" dxfId="199" priority="237" operator="containsText" text="EXTREMO">
      <formula>NOT(ISERROR(SEARCH("EXTREMO",L80)))</formula>
    </cfRule>
    <cfRule type="containsText" dxfId="198" priority="238" operator="containsText" text="ALTO">
      <formula>NOT(ISERROR(SEARCH("ALTO",L80)))</formula>
    </cfRule>
    <cfRule type="containsText" dxfId="197" priority="239" operator="containsText" text="MODERADO">
      <formula>NOT(ISERROR(SEARCH("MODERADO",L80)))</formula>
    </cfRule>
    <cfRule type="containsText" dxfId="196" priority="240" operator="containsText" text="BAJO">
      <formula>NOT(ISERROR(SEARCH("BAJO",L80)))</formula>
    </cfRule>
  </conditionalFormatting>
  <conditionalFormatting sqref="F65">
    <cfRule type="containsText" dxfId="195" priority="229" operator="containsText" text="EXTREMO">
      <formula>NOT(ISERROR(SEARCH("EXTREMO",F65)))</formula>
    </cfRule>
    <cfRule type="containsText" dxfId="194" priority="230" operator="containsText" text="ALTO">
      <formula>NOT(ISERROR(SEARCH("ALTO",F65)))</formula>
    </cfRule>
    <cfRule type="containsText" dxfId="193" priority="231" operator="containsText" text="MODERADO">
      <formula>NOT(ISERROR(SEARCH("MODERADO",F65)))</formula>
    </cfRule>
    <cfRule type="containsText" dxfId="192" priority="232" operator="containsText" text="BAJO">
      <formula>NOT(ISERROR(SEARCH("BAJO",F65)))</formula>
    </cfRule>
  </conditionalFormatting>
  <conditionalFormatting sqref="L65">
    <cfRule type="containsText" dxfId="191" priority="225" operator="containsText" text="EXTREMO">
      <formula>NOT(ISERROR(SEARCH("EXTREMO",L65)))</formula>
    </cfRule>
    <cfRule type="containsText" dxfId="190" priority="226" operator="containsText" text="ALTO">
      <formula>NOT(ISERROR(SEARCH("ALTO",L65)))</formula>
    </cfRule>
    <cfRule type="containsText" dxfId="189" priority="227" operator="containsText" text="MODERADO">
      <formula>NOT(ISERROR(SEARCH("MODERADO",L65)))</formula>
    </cfRule>
    <cfRule type="containsText" dxfId="188" priority="228" operator="containsText" text="BAJO">
      <formula>NOT(ISERROR(SEARCH("BAJO",L65)))</formula>
    </cfRule>
  </conditionalFormatting>
  <conditionalFormatting sqref="L66:L67 L71">
    <cfRule type="containsText" dxfId="187" priority="221" operator="containsText" text="EXTREMO">
      <formula>NOT(ISERROR(SEARCH("EXTREMO",L66)))</formula>
    </cfRule>
    <cfRule type="containsText" dxfId="186" priority="222" operator="containsText" text="ALTO">
      <formula>NOT(ISERROR(SEARCH("ALTO",L66)))</formula>
    </cfRule>
    <cfRule type="containsText" dxfId="185" priority="223" operator="containsText" text="MODERADO">
      <formula>NOT(ISERROR(SEARCH("MODERADO",L66)))</formula>
    </cfRule>
    <cfRule type="containsText" dxfId="184" priority="224" operator="containsText" text="BAJO">
      <formula>NOT(ISERROR(SEARCH("BAJO",L66)))</formula>
    </cfRule>
  </conditionalFormatting>
  <conditionalFormatting sqref="L68">
    <cfRule type="containsText" dxfId="183" priority="213" operator="containsText" text="EXTREMO">
      <formula>NOT(ISERROR(SEARCH("EXTREMO",L68)))</formula>
    </cfRule>
    <cfRule type="containsText" dxfId="182" priority="214" operator="containsText" text="ALTO">
      <formula>NOT(ISERROR(SEARCH("ALTO",L68)))</formula>
    </cfRule>
    <cfRule type="containsText" dxfId="181" priority="215" operator="containsText" text="MODERADO">
      <formula>NOT(ISERROR(SEARCH("MODERADO",L68)))</formula>
    </cfRule>
    <cfRule type="containsText" dxfId="180" priority="216" operator="containsText" text="BAJO">
      <formula>NOT(ISERROR(SEARCH("BAJO",L68)))</formula>
    </cfRule>
  </conditionalFormatting>
  <conditionalFormatting sqref="L99:L100">
    <cfRule type="containsText" dxfId="179" priority="209" operator="containsText" text="EXTREMO">
      <formula>NOT(ISERROR(SEARCH("EXTREMO",L99)))</formula>
    </cfRule>
    <cfRule type="containsText" dxfId="178" priority="210" operator="containsText" text="ALTO">
      <formula>NOT(ISERROR(SEARCH("ALTO",L99)))</formula>
    </cfRule>
    <cfRule type="containsText" dxfId="177" priority="211" operator="containsText" text="MODERADO">
      <formula>NOT(ISERROR(SEARCH("MODERADO",L99)))</formula>
    </cfRule>
    <cfRule type="containsText" dxfId="176" priority="212" operator="containsText" text="BAJO">
      <formula>NOT(ISERROR(SEARCH("BAJO",L99)))</formula>
    </cfRule>
  </conditionalFormatting>
  <conditionalFormatting sqref="L72">
    <cfRule type="containsText" dxfId="175" priority="201" operator="containsText" text="EXTREMO">
      <formula>NOT(ISERROR(SEARCH("EXTREMO",L72)))</formula>
    </cfRule>
    <cfRule type="containsText" dxfId="174" priority="202" operator="containsText" text="ALTO">
      <formula>NOT(ISERROR(SEARCH("ALTO",L72)))</formula>
    </cfRule>
    <cfRule type="containsText" dxfId="173" priority="203" operator="containsText" text="MODERADO">
      <formula>NOT(ISERROR(SEARCH("MODERADO",L72)))</formula>
    </cfRule>
    <cfRule type="containsText" dxfId="172" priority="204" operator="containsText" text="BAJO">
      <formula>NOT(ISERROR(SEARCH("BAJO",L72)))</formula>
    </cfRule>
  </conditionalFormatting>
  <conditionalFormatting sqref="L73">
    <cfRule type="containsText" dxfId="171" priority="197" operator="containsText" text="EXTREMO">
      <formula>NOT(ISERROR(SEARCH("EXTREMO",L73)))</formula>
    </cfRule>
    <cfRule type="containsText" dxfId="170" priority="198" operator="containsText" text="ALTO">
      <formula>NOT(ISERROR(SEARCH("ALTO",L73)))</formula>
    </cfRule>
    <cfRule type="containsText" dxfId="169" priority="199" operator="containsText" text="MODERADO">
      <formula>NOT(ISERROR(SEARCH("MODERADO",L73)))</formula>
    </cfRule>
    <cfRule type="containsText" dxfId="168" priority="200" operator="containsText" text="BAJO">
      <formula>NOT(ISERROR(SEARCH("BAJO",L73)))</formula>
    </cfRule>
  </conditionalFormatting>
  <conditionalFormatting sqref="L70">
    <cfRule type="containsText" dxfId="167" priority="193" operator="containsText" text="EXTREMO">
      <formula>NOT(ISERROR(SEARCH("EXTREMO",L70)))</formula>
    </cfRule>
    <cfRule type="containsText" dxfId="166" priority="194" operator="containsText" text="ALTO">
      <formula>NOT(ISERROR(SEARCH("ALTO",L70)))</formula>
    </cfRule>
    <cfRule type="containsText" dxfId="165" priority="195" operator="containsText" text="MODERADO">
      <formula>NOT(ISERROR(SEARCH("MODERADO",L70)))</formula>
    </cfRule>
    <cfRule type="containsText" dxfId="164" priority="196" operator="containsText" text="BAJO">
      <formula>NOT(ISERROR(SEARCH("BAJO",L70)))</formula>
    </cfRule>
  </conditionalFormatting>
  <conditionalFormatting sqref="L94">
    <cfRule type="containsText" dxfId="163" priority="189" operator="containsText" text="EXTREMO">
      <formula>NOT(ISERROR(SEARCH("EXTREMO",L94)))</formula>
    </cfRule>
    <cfRule type="containsText" dxfId="162" priority="190" operator="containsText" text="ALTO">
      <formula>NOT(ISERROR(SEARCH("ALTO",L94)))</formula>
    </cfRule>
    <cfRule type="containsText" dxfId="161" priority="191" operator="containsText" text="MODERADO">
      <formula>NOT(ISERROR(SEARCH("MODERADO",L94)))</formula>
    </cfRule>
    <cfRule type="containsText" dxfId="160" priority="192" operator="containsText" text="BAJO">
      <formula>NOT(ISERROR(SEARCH("BAJO",L94)))</formula>
    </cfRule>
  </conditionalFormatting>
  <conditionalFormatting sqref="L55">
    <cfRule type="containsText" dxfId="159" priority="181" operator="containsText" text="EXTREMO">
      <formula>NOT(ISERROR(SEARCH("EXTREMO",L55)))</formula>
    </cfRule>
    <cfRule type="containsText" dxfId="158" priority="182" operator="containsText" text="ALTO">
      <formula>NOT(ISERROR(SEARCH("ALTO",L55)))</formula>
    </cfRule>
    <cfRule type="containsText" dxfId="157" priority="183" operator="containsText" text="MODERADO">
      <formula>NOT(ISERROR(SEARCH("MODERADO",L55)))</formula>
    </cfRule>
    <cfRule type="containsText" dxfId="156" priority="184" operator="containsText" text="BAJO">
      <formula>NOT(ISERROR(SEARCH("BAJO",L55)))</formula>
    </cfRule>
  </conditionalFormatting>
  <conditionalFormatting sqref="L56">
    <cfRule type="containsText" dxfId="155" priority="177" operator="containsText" text="EXTREMO">
      <formula>NOT(ISERROR(SEARCH("EXTREMO",L56)))</formula>
    </cfRule>
    <cfRule type="containsText" dxfId="154" priority="178" operator="containsText" text="ALTO">
      <formula>NOT(ISERROR(SEARCH("ALTO",L56)))</formula>
    </cfRule>
    <cfRule type="containsText" dxfId="153" priority="179" operator="containsText" text="MODERADO">
      <formula>NOT(ISERROR(SEARCH("MODERADO",L56)))</formula>
    </cfRule>
    <cfRule type="containsText" dxfId="152" priority="180" operator="containsText" text="BAJO">
      <formula>NOT(ISERROR(SEARCH("BAJO",L56)))</formula>
    </cfRule>
  </conditionalFormatting>
  <conditionalFormatting sqref="L84">
    <cfRule type="containsText" dxfId="151" priority="173" operator="containsText" text="EXTREMO">
      <formula>NOT(ISERROR(SEARCH("EXTREMO",L84)))</formula>
    </cfRule>
    <cfRule type="containsText" dxfId="150" priority="174" operator="containsText" text="ALTO">
      <formula>NOT(ISERROR(SEARCH("ALTO",L84)))</formula>
    </cfRule>
    <cfRule type="containsText" dxfId="149" priority="175" operator="containsText" text="MODERADO">
      <formula>NOT(ISERROR(SEARCH("MODERADO",L84)))</formula>
    </cfRule>
    <cfRule type="containsText" dxfId="148" priority="176" operator="containsText" text="BAJO">
      <formula>NOT(ISERROR(SEARCH("BAJO",L84)))</formula>
    </cfRule>
  </conditionalFormatting>
  <conditionalFormatting sqref="L85">
    <cfRule type="containsText" dxfId="147" priority="169" operator="containsText" text="EXTREMO">
      <formula>NOT(ISERROR(SEARCH("EXTREMO",L85)))</formula>
    </cfRule>
    <cfRule type="containsText" dxfId="146" priority="170" operator="containsText" text="ALTO">
      <formula>NOT(ISERROR(SEARCH("ALTO",L85)))</formula>
    </cfRule>
    <cfRule type="containsText" dxfId="145" priority="171" operator="containsText" text="MODERADO">
      <formula>NOT(ISERROR(SEARCH("MODERADO",L85)))</formula>
    </cfRule>
    <cfRule type="containsText" dxfId="144" priority="172" operator="containsText" text="BAJO">
      <formula>NOT(ISERROR(SEARCH("BAJO",L85)))</formula>
    </cfRule>
  </conditionalFormatting>
  <conditionalFormatting sqref="L86">
    <cfRule type="containsText" dxfId="143" priority="165" operator="containsText" text="EXTREMO">
      <formula>NOT(ISERROR(SEARCH("EXTREMO",L86)))</formula>
    </cfRule>
    <cfRule type="containsText" dxfId="142" priority="166" operator="containsText" text="ALTO">
      <formula>NOT(ISERROR(SEARCH("ALTO",L86)))</formula>
    </cfRule>
    <cfRule type="containsText" dxfId="141" priority="167" operator="containsText" text="MODERADO">
      <formula>NOT(ISERROR(SEARCH("MODERADO",L86)))</formula>
    </cfRule>
    <cfRule type="containsText" dxfId="140" priority="168" operator="containsText" text="BAJO">
      <formula>NOT(ISERROR(SEARCH("BAJO",L86)))</formula>
    </cfRule>
  </conditionalFormatting>
  <conditionalFormatting sqref="L87">
    <cfRule type="containsText" dxfId="139" priority="161" operator="containsText" text="EXTREMO">
      <formula>NOT(ISERROR(SEARCH("EXTREMO",L87)))</formula>
    </cfRule>
    <cfRule type="containsText" dxfId="138" priority="162" operator="containsText" text="ALTO">
      <formula>NOT(ISERROR(SEARCH("ALTO",L87)))</formula>
    </cfRule>
    <cfRule type="containsText" dxfId="137" priority="163" operator="containsText" text="MODERADO">
      <formula>NOT(ISERROR(SEARCH("MODERADO",L87)))</formula>
    </cfRule>
    <cfRule type="containsText" dxfId="136" priority="164" operator="containsText" text="BAJO">
      <formula>NOT(ISERROR(SEARCH("BAJO",L87)))</formula>
    </cfRule>
  </conditionalFormatting>
  <conditionalFormatting sqref="L88">
    <cfRule type="containsText" dxfId="135" priority="157" operator="containsText" text="EXTREMO">
      <formula>NOT(ISERROR(SEARCH("EXTREMO",L88)))</formula>
    </cfRule>
    <cfRule type="containsText" dxfId="134" priority="158" operator="containsText" text="ALTO">
      <formula>NOT(ISERROR(SEARCH("ALTO",L88)))</formula>
    </cfRule>
    <cfRule type="containsText" dxfId="133" priority="159" operator="containsText" text="MODERADO">
      <formula>NOT(ISERROR(SEARCH("MODERADO",L88)))</formula>
    </cfRule>
    <cfRule type="containsText" dxfId="132" priority="160" operator="containsText" text="BAJO">
      <formula>NOT(ISERROR(SEARCH("BAJO",L88)))</formula>
    </cfRule>
  </conditionalFormatting>
  <conditionalFormatting sqref="L89">
    <cfRule type="containsText" dxfId="131" priority="153" operator="containsText" text="EXTREMO">
      <formula>NOT(ISERROR(SEARCH("EXTREMO",L89)))</formula>
    </cfRule>
    <cfRule type="containsText" dxfId="130" priority="154" operator="containsText" text="ALTO">
      <formula>NOT(ISERROR(SEARCH("ALTO",L89)))</formula>
    </cfRule>
    <cfRule type="containsText" dxfId="129" priority="155" operator="containsText" text="MODERADO">
      <formula>NOT(ISERROR(SEARCH("MODERADO",L89)))</formula>
    </cfRule>
    <cfRule type="containsText" dxfId="128" priority="156" operator="containsText" text="BAJO">
      <formula>NOT(ISERROR(SEARCH("BAJO",L89)))</formula>
    </cfRule>
  </conditionalFormatting>
  <conditionalFormatting sqref="L90 L96:L98">
    <cfRule type="containsText" dxfId="127" priority="149" operator="containsText" text="EXTREMO">
      <formula>NOT(ISERROR(SEARCH("EXTREMO",L90)))</formula>
    </cfRule>
    <cfRule type="containsText" dxfId="126" priority="150" operator="containsText" text="ALTO">
      <formula>NOT(ISERROR(SEARCH("ALTO",L90)))</formula>
    </cfRule>
    <cfRule type="containsText" dxfId="125" priority="151" operator="containsText" text="MODERADO">
      <formula>NOT(ISERROR(SEARCH("MODERADO",L90)))</formula>
    </cfRule>
    <cfRule type="containsText" dxfId="124" priority="152" operator="containsText" text="BAJO">
      <formula>NOT(ISERROR(SEARCH("BAJO",L90)))</formula>
    </cfRule>
  </conditionalFormatting>
  <conditionalFormatting sqref="L95">
    <cfRule type="containsText" dxfId="123" priority="145" operator="containsText" text="EXTREMO">
      <formula>NOT(ISERROR(SEARCH("EXTREMO",L95)))</formula>
    </cfRule>
    <cfRule type="containsText" dxfId="122" priority="146" operator="containsText" text="ALTO">
      <formula>NOT(ISERROR(SEARCH("ALTO",L95)))</formula>
    </cfRule>
    <cfRule type="containsText" dxfId="121" priority="147" operator="containsText" text="MODERADO">
      <formula>NOT(ISERROR(SEARCH("MODERADO",L95)))</formula>
    </cfRule>
    <cfRule type="containsText" dxfId="120" priority="148" operator="containsText" text="BAJO">
      <formula>NOT(ISERROR(SEARCH("BAJO",L95)))</formula>
    </cfRule>
  </conditionalFormatting>
  <conditionalFormatting sqref="L12">
    <cfRule type="containsText" dxfId="119" priority="141" operator="containsText" text="EXTREMO">
      <formula>NOT(ISERROR(SEARCH("EXTREMO",L12)))</formula>
    </cfRule>
    <cfRule type="containsText" dxfId="118" priority="142" operator="containsText" text="ALTO">
      <formula>NOT(ISERROR(SEARCH("ALTO",L12)))</formula>
    </cfRule>
    <cfRule type="containsText" dxfId="117" priority="143" operator="containsText" text="MODERADO">
      <formula>NOT(ISERROR(SEARCH("MODERADO",L12)))</formula>
    </cfRule>
    <cfRule type="containsText" dxfId="116" priority="144" operator="containsText" text="BAJO">
      <formula>NOT(ISERROR(SEARCH("BAJO",L12)))</formula>
    </cfRule>
  </conditionalFormatting>
  <conditionalFormatting sqref="L17">
    <cfRule type="containsText" dxfId="115" priority="133" operator="containsText" text="EXTREMO">
      <formula>NOT(ISERROR(SEARCH("EXTREMO",L17)))</formula>
    </cfRule>
    <cfRule type="containsText" dxfId="114" priority="134" operator="containsText" text="ALTO">
      <formula>NOT(ISERROR(SEARCH("ALTO",L17)))</formula>
    </cfRule>
    <cfRule type="containsText" dxfId="113" priority="135" operator="containsText" text="MODERADO">
      <formula>NOT(ISERROR(SEARCH("MODERADO",L17)))</formula>
    </cfRule>
    <cfRule type="containsText" dxfId="112" priority="136" operator="containsText" text="BAJO">
      <formula>NOT(ISERROR(SEARCH("BAJO",L17)))</formula>
    </cfRule>
  </conditionalFormatting>
  <conditionalFormatting sqref="L45">
    <cfRule type="containsText" dxfId="111" priority="129" operator="containsText" text="EXTREMO">
      <formula>NOT(ISERROR(SEARCH("EXTREMO",L45)))</formula>
    </cfRule>
    <cfRule type="containsText" dxfId="110" priority="130" operator="containsText" text="ALTO">
      <formula>NOT(ISERROR(SEARCH("ALTO",L45)))</formula>
    </cfRule>
    <cfRule type="containsText" dxfId="109" priority="131" operator="containsText" text="MODERADO">
      <formula>NOT(ISERROR(SEARCH("MODERADO",L45)))</formula>
    </cfRule>
    <cfRule type="containsText" dxfId="108" priority="132" operator="containsText" text="BAJO">
      <formula>NOT(ISERROR(SEARCH("BAJO",L45)))</formula>
    </cfRule>
  </conditionalFormatting>
  <conditionalFormatting sqref="L54">
    <cfRule type="containsText" dxfId="107" priority="125" operator="containsText" text="EXTREMO">
      <formula>NOT(ISERROR(SEARCH("EXTREMO",L54)))</formula>
    </cfRule>
    <cfRule type="containsText" dxfId="106" priority="126" operator="containsText" text="ALTO">
      <formula>NOT(ISERROR(SEARCH("ALTO",L54)))</formula>
    </cfRule>
    <cfRule type="containsText" dxfId="105" priority="127" operator="containsText" text="MODERADO">
      <formula>NOT(ISERROR(SEARCH("MODERADO",L54)))</formula>
    </cfRule>
    <cfRule type="containsText" dxfId="104" priority="128" operator="containsText" text="BAJO">
      <formula>NOT(ISERROR(SEARCH("BAJO",L54)))</formula>
    </cfRule>
  </conditionalFormatting>
  <conditionalFormatting sqref="L63:L64">
    <cfRule type="containsText" dxfId="103" priority="121" operator="containsText" text="EXTREMO">
      <formula>NOT(ISERROR(SEARCH("EXTREMO",L63)))</formula>
    </cfRule>
    <cfRule type="containsText" dxfId="102" priority="122" operator="containsText" text="ALTO">
      <formula>NOT(ISERROR(SEARCH("ALTO",L63)))</formula>
    </cfRule>
    <cfRule type="containsText" dxfId="101" priority="123" operator="containsText" text="MODERADO">
      <formula>NOT(ISERROR(SEARCH("MODERADO",L63)))</formula>
    </cfRule>
    <cfRule type="containsText" dxfId="100" priority="124" operator="containsText" text="BAJO">
      <formula>NOT(ISERROR(SEARCH("BAJO",L63)))</formula>
    </cfRule>
  </conditionalFormatting>
  <conditionalFormatting sqref="L74">
    <cfRule type="containsText" dxfId="99" priority="117" operator="containsText" text="EXTREMO">
      <formula>NOT(ISERROR(SEARCH("EXTREMO",L74)))</formula>
    </cfRule>
    <cfRule type="containsText" dxfId="98" priority="118" operator="containsText" text="ALTO">
      <formula>NOT(ISERROR(SEARCH("ALTO",L74)))</formula>
    </cfRule>
    <cfRule type="containsText" dxfId="97" priority="119" operator="containsText" text="MODERADO">
      <formula>NOT(ISERROR(SEARCH("MODERADO",L74)))</formula>
    </cfRule>
    <cfRule type="containsText" dxfId="96" priority="120" operator="containsText" text="BAJO">
      <formula>NOT(ISERROR(SEARCH("BAJO",L74)))</formula>
    </cfRule>
  </conditionalFormatting>
  <conditionalFormatting sqref="L78">
    <cfRule type="containsText" dxfId="95" priority="109" operator="containsText" text="EXTREMO">
      <formula>NOT(ISERROR(SEARCH("EXTREMO",L78)))</formula>
    </cfRule>
    <cfRule type="containsText" dxfId="94" priority="110" operator="containsText" text="ALTO">
      <formula>NOT(ISERROR(SEARCH("ALTO",L78)))</formula>
    </cfRule>
    <cfRule type="containsText" dxfId="93" priority="111" operator="containsText" text="MODERADO">
      <formula>NOT(ISERROR(SEARCH("MODERADO",L78)))</formula>
    </cfRule>
    <cfRule type="containsText" dxfId="92" priority="112" operator="containsText" text="BAJO">
      <formula>NOT(ISERROR(SEARCH("BAJO",L78)))</formula>
    </cfRule>
  </conditionalFormatting>
  <conditionalFormatting sqref="L21:L29">
    <cfRule type="containsText" dxfId="91" priority="105" operator="containsText" text="EXTREMO">
      <formula>NOT(ISERROR(SEARCH("EXTREMO",L21)))</formula>
    </cfRule>
    <cfRule type="containsText" dxfId="90" priority="106" operator="containsText" text="ALTO">
      <formula>NOT(ISERROR(SEARCH("ALTO",L21)))</formula>
    </cfRule>
    <cfRule type="containsText" dxfId="89" priority="107" operator="containsText" text="MODERADO">
      <formula>NOT(ISERROR(SEARCH("MODERADO",L21)))</formula>
    </cfRule>
    <cfRule type="containsText" dxfId="88" priority="108" operator="containsText" text="BAJO">
      <formula>NOT(ISERROR(SEARCH("BAJO",L21)))</formula>
    </cfRule>
  </conditionalFormatting>
  <conditionalFormatting sqref="L31">
    <cfRule type="containsText" dxfId="87" priority="101" operator="containsText" text="EXTREMO">
      <formula>NOT(ISERROR(SEARCH("EXTREMO",L31)))</formula>
    </cfRule>
    <cfRule type="containsText" dxfId="86" priority="102" operator="containsText" text="ALTO">
      <formula>NOT(ISERROR(SEARCH("ALTO",L31)))</formula>
    </cfRule>
    <cfRule type="containsText" dxfId="85" priority="103" operator="containsText" text="MODERADO">
      <formula>NOT(ISERROR(SEARCH("MODERADO",L31)))</formula>
    </cfRule>
    <cfRule type="containsText" dxfId="84" priority="104" operator="containsText" text="BAJO">
      <formula>NOT(ISERROR(SEARCH("BAJO",L31)))</formula>
    </cfRule>
  </conditionalFormatting>
  <conditionalFormatting sqref="L33">
    <cfRule type="containsText" dxfId="83" priority="97" operator="containsText" text="EXTREMO">
      <formula>NOT(ISERROR(SEARCH("EXTREMO",L33)))</formula>
    </cfRule>
    <cfRule type="containsText" dxfId="82" priority="98" operator="containsText" text="ALTO">
      <formula>NOT(ISERROR(SEARCH("ALTO",L33)))</formula>
    </cfRule>
    <cfRule type="containsText" dxfId="81" priority="99" operator="containsText" text="MODERADO">
      <formula>NOT(ISERROR(SEARCH("MODERADO",L33)))</formula>
    </cfRule>
    <cfRule type="containsText" dxfId="80" priority="100" operator="containsText" text="BAJO">
      <formula>NOT(ISERROR(SEARCH("BAJO",L33)))</formula>
    </cfRule>
  </conditionalFormatting>
  <conditionalFormatting sqref="L75">
    <cfRule type="containsText" dxfId="79" priority="93" operator="containsText" text="EXTREMO">
      <formula>NOT(ISERROR(SEARCH("EXTREMO",L75)))</formula>
    </cfRule>
    <cfRule type="containsText" dxfId="78" priority="94" operator="containsText" text="ALTO">
      <formula>NOT(ISERROR(SEARCH("ALTO",L75)))</formula>
    </cfRule>
    <cfRule type="containsText" dxfId="77" priority="95" operator="containsText" text="MODERADO">
      <formula>NOT(ISERROR(SEARCH("MODERADO",L75)))</formula>
    </cfRule>
    <cfRule type="containsText" dxfId="76" priority="96" operator="containsText" text="BAJO">
      <formula>NOT(ISERROR(SEARCH("BAJO",L75)))</formula>
    </cfRule>
  </conditionalFormatting>
  <conditionalFormatting sqref="F104">
    <cfRule type="containsText" dxfId="75" priority="73" operator="containsText" text="EXTREMO">
      <formula>NOT(ISERROR(SEARCH("EXTREMO",F104)))</formula>
    </cfRule>
    <cfRule type="containsText" dxfId="74" priority="74" operator="containsText" text="ALTO">
      <formula>NOT(ISERROR(SEARCH("ALTO",F104)))</formula>
    </cfRule>
    <cfRule type="containsText" dxfId="73" priority="75" operator="containsText" text="MODERADO">
      <formula>NOT(ISERROR(SEARCH("MODERADO",F104)))</formula>
    </cfRule>
    <cfRule type="containsText" dxfId="72" priority="76" operator="containsText" text="BAJO">
      <formula>NOT(ISERROR(SEARCH("BAJO",F104)))</formula>
    </cfRule>
  </conditionalFormatting>
  <conditionalFormatting sqref="F100">
    <cfRule type="containsText" dxfId="71" priority="69" operator="containsText" text="EXTREMO">
      <formula>NOT(ISERROR(SEARCH("EXTREMO",F100)))</formula>
    </cfRule>
    <cfRule type="containsText" dxfId="70" priority="70" operator="containsText" text="ALTO">
      <formula>NOT(ISERROR(SEARCH("ALTO",F100)))</formula>
    </cfRule>
    <cfRule type="containsText" dxfId="69" priority="71" operator="containsText" text="MODERADO">
      <formula>NOT(ISERROR(SEARCH("MODERADO",F100)))</formula>
    </cfRule>
    <cfRule type="containsText" dxfId="68" priority="72" operator="containsText" text="BAJO">
      <formula>NOT(ISERROR(SEARCH("BAJO",F100)))</formula>
    </cfRule>
  </conditionalFormatting>
  <conditionalFormatting sqref="L77">
    <cfRule type="containsText" dxfId="67" priority="65" operator="containsText" text="EXTREMO">
      <formula>NOT(ISERROR(SEARCH("EXTREMO",L77)))</formula>
    </cfRule>
    <cfRule type="containsText" dxfId="66" priority="66" operator="containsText" text="ALTO">
      <formula>NOT(ISERROR(SEARCH("ALTO",L77)))</formula>
    </cfRule>
    <cfRule type="containsText" dxfId="65" priority="67" operator="containsText" text="MODERADO">
      <formula>NOT(ISERROR(SEARCH("MODERADO",L77)))</formula>
    </cfRule>
    <cfRule type="containsText" dxfId="64" priority="68" operator="containsText" text="BAJO">
      <formula>NOT(ISERROR(SEARCH("BAJO",L77)))</formula>
    </cfRule>
  </conditionalFormatting>
  <conditionalFormatting sqref="L62">
    <cfRule type="containsText" dxfId="63" priority="61" operator="containsText" text="EXTREMO">
      <formula>NOT(ISERROR(SEARCH("EXTREMO",L62)))</formula>
    </cfRule>
    <cfRule type="containsText" dxfId="62" priority="62" operator="containsText" text="ALTO">
      <formula>NOT(ISERROR(SEARCH("ALTO",L62)))</formula>
    </cfRule>
    <cfRule type="containsText" dxfId="61" priority="63" operator="containsText" text="MODERADO">
      <formula>NOT(ISERROR(SEARCH("MODERADO",L62)))</formula>
    </cfRule>
    <cfRule type="containsText" dxfId="60" priority="64" operator="containsText" text="BAJO">
      <formula>NOT(ISERROR(SEARCH("BAJO",L62)))</formula>
    </cfRule>
  </conditionalFormatting>
  <conditionalFormatting sqref="L61">
    <cfRule type="containsText" dxfId="59" priority="57" operator="containsText" text="EXTREMO">
      <formula>NOT(ISERROR(SEARCH("EXTREMO",L61)))</formula>
    </cfRule>
    <cfRule type="containsText" dxfId="58" priority="58" operator="containsText" text="ALTO">
      <formula>NOT(ISERROR(SEARCH("ALTO",L61)))</formula>
    </cfRule>
    <cfRule type="containsText" dxfId="57" priority="59" operator="containsText" text="MODERADO">
      <formula>NOT(ISERROR(SEARCH("MODERADO",L61)))</formula>
    </cfRule>
    <cfRule type="containsText" dxfId="56" priority="60" operator="containsText" text="BAJO">
      <formula>NOT(ISERROR(SEARCH("BAJO",L61)))</formula>
    </cfRule>
  </conditionalFormatting>
  <conditionalFormatting sqref="L60">
    <cfRule type="containsText" dxfId="55" priority="53" operator="containsText" text="EXTREMO">
      <formula>NOT(ISERROR(SEARCH("EXTREMO",L60)))</formula>
    </cfRule>
    <cfRule type="containsText" dxfId="54" priority="54" operator="containsText" text="ALTO">
      <formula>NOT(ISERROR(SEARCH("ALTO",L60)))</formula>
    </cfRule>
    <cfRule type="containsText" dxfId="53" priority="55" operator="containsText" text="MODERADO">
      <formula>NOT(ISERROR(SEARCH("MODERADO",L60)))</formula>
    </cfRule>
    <cfRule type="containsText" dxfId="52" priority="56" operator="containsText" text="BAJO">
      <formula>NOT(ISERROR(SEARCH("BAJO",L60)))</formula>
    </cfRule>
  </conditionalFormatting>
  <conditionalFormatting sqref="L59">
    <cfRule type="containsText" dxfId="51" priority="49" operator="containsText" text="EXTREMO">
      <formula>NOT(ISERROR(SEARCH("EXTREMO",L59)))</formula>
    </cfRule>
    <cfRule type="containsText" dxfId="50" priority="50" operator="containsText" text="ALTO">
      <formula>NOT(ISERROR(SEARCH("ALTO",L59)))</formula>
    </cfRule>
    <cfRule type="containsText" dxfId="49" priority="51" operator="containsText" text="MODERADO">
      <formula>NOT(ISERROR(SEARCH("MODERADO",L59)))</formula>
    </cfRule>
    <cfRule type="containsText" dxfId="48" priority="52" operator="containsText" text="BAJO">
      <formula>NOT(ISERROR(SEARCH("BAJO",L59)))</formula>
    </cfRule>
  </conditionalFormatting>
  <conditionalFormatting sqref="L58">
    <cfRule type="containsText" dxfId="47" priority="45" operator="containsText" text="EXTREMO">
      <formula>NOT(ISERROR(SEARCH("EXTREMO",L58)))</formula>
    </cfRule>
    <cfRule type="containsText" dxfId="46" priority="46" operator="containsText" text="ALTO">
      <formula>NOT(ISERROR(SEARCH("ALTO",L58)))</formula>
    </cfRule>
    <cfRule type="containsText" dxfId="45" priority="47" operator="containsText" text="MODERADO">
      <formula>NOT(ISERROR(SEARCH("MODERADO",L58)))</formula>
    </cfRule>
    <cfRule type="containsText" dxfId="44" priority="48" operator="containsText" text="BAJO">
      <formula>NOT(ISERROR(SEARCH("BAJO",L58)))</formula>
    </cfRule>
  </conditionalFormatting>
  <conditionalFormatting sqref="L57">
    <cfRule type="containsText" dxfId="43" priority="41" operator="containsText" text="EXTREMO">
      <formula>NOT(ISERROR(SEARCH("EXTREMO",L57)))</formula>
    </cfRule>
    <cfRule type="containsText" dxfId="42" priority="42" operator="containsText" text="ALTO">
      <formula>NOT(ISERROR(SEARCH("ALTO",L57)))</formula>
    </cfRule>
    <cfRule type="containsText" dxfId="41" priority="43" operator="containsText" text="MODERADO">
      <formula>NOT(ISERROR(SEARCH("MODERADO",L57)))</formula>
    </cfRule>
    <cfRule type="containsText" dxfId="40" priority="44" operator="containsText" text="BAJO">
      <formula>NOT(ISERROR(SEARCH("BAJO",L57)))</formula>
    </cfRule>
  </conditionalFormatting>
  <conditionalFormatting sqref="L53">
    <cfRule type="containsText" dxfId="39" priority="37" operator="containsText" text="EXTREMO">
      <formula>NOT(ISERROR(SEARCH("EXTREMO",L53)))</formula>
    </cfRule>
    <cfRule type="containsText" dxfId="38" priority="38" operator="containsText" text="ALTO">
      <formula>NOT(ISERROR(SEARCH("ALTO",L53)))</formula>
    </cfRule>
    <cfRule type="containsText" dxfId="37" priority="39" operator="containsText" text="MODERADO">
      <formula>NOT(ISERROR(SEARCH("MODERADO",L53)))</formula>
    </cfRule>
    <cfRule type="containsText" dxfId="36" priority="40" operator="containsText" text="BAJO">
      <formula>NOT(ISERROR(SEARCH("BAJO",L53)))</formula>
    </cfRule>
  </conditionalFormatting>
  <conditionalFormatting sqref="L52">
    <cfRule type="containsText" dxfId="35" priority="33" operator="containsText" text="EXTREMO">
      <formula>NOT(ISERROR(SEARCH("EXTREMO",L52)))</formula>
    </cfRule>
    <cfRule type="containsText" dxfId="34" priority="34" operator="containsText" text="ALTO">
      <formula>NOT(ISERROR(SEARCH("ALTO",L52)))</formula>
    </cfRule>
    <cfRule type="containsText" dxfId="33" priority="35" operator="containsText" text="MODERADO">
      <formula>NOT(ISERROR(SEARCH("MODERADO",L52)))</formula>
    </cfRule>
    <cfRule type="containsText" dxfId="32" priority="36" operator="containsText" text="BAJO">
      <formula>NOT(ISERROR(SEARCH("BAJO",L52)))</formula>
    </cfRule>
  </conditionalFormatting>
  <conditionalFormatting sqref="L50">
    <cfRule type="containsText" dxfId="31" priority="29" operator="containsText" text="EXTREMO">
      <formula>NOT(ISERROR(SEARCH("EXTREMO",L50)))</formula>
    </cfRule>
    <cfRule type="containsText" dxfId="30" priority="30" operator="containsText" text="ALTO">
      <formula>NOT(ISERROR(SEARCH("ALTO",L50)))</formula>
    </cfRule>
    <cfRule type="containsText" dxfId="29" priority="31" operator="containsText" text="MODERADO">
      <formula>NOT(ISERROR(SEARCH("MODERADO",L50)))</formula>
    </cfRule>
    <cfRule type="containsText" dxfId="28" priority="32" operator="containsText" text="BAJO">
      <formula>NOT(ISERROR(SEARCH("BAJO",L50)))</formula>
    </cfRule>
  </conditionalFormatting>
  <conditionalFormatting sqref="L43">
    <cfRule type="containsText" dxfId="27" priority="25" operator="containsText" text="EXTREMO">
      <formula>NOT(ISERROR(SEARCH("EXTREMO",L43)))</formula>
    </cfRule>
    <cfRule type="containsText" dxfId="26" priority="26" operator="containsText" text="ALTO">
      <formula>NOT(ISERROR(SEARCH("ALTO",L43)))</formula>
    </cfRule>
    <cfRule type="containsText" dxfId="25" priority="27" operator="containsText" text="MODERADO">
      <formula>NOT(ISERROR(SEARCH("MODERADO",L43)))</formula>
    </cfRule>
    <cfRule type="containsText" dxfId="24" priority="28" operator="containsText" text="BAJO">
      <formula>NOT(ISERROR(SEARCH("BAJO",L43)))</formula>
    </cfRule>
  </conditionalFormatting>
  <conditionalFormatting sqref="L42">
    <cfRule type="containsText" dxfId="23" priority="21" operator="containsText" text="EXTREMO">
      <formula>NOT(ISERROR(SEARCH("EXTREMO",L42)))</formula>
    </cfRule>
    <cfRule type="containsText" dxfId="22" priority="22" operator="containsText" text="ALTO">
      <formula>NOT(ISERROR(SEARCH("ALTO",L42)))</formula>
    </cfRule>
    <cfRule type="containsText" dxfId="21" priority="23" operator="containsText" text="MODERADO">
      <formula>NOT(ISERROR(SEARCH("MODERADO",L42)))</formula>
    </cfRule>
    <cfRule type="containsText" dxfId="20" priority="24" operator="containsText" text="BAJO">
      <formula>NOT(ISERROR(SEARCH("BAJO",L42)))</formula>
    </cfRule>
  </conditionalFormatting>
  <conditionalFormatting sqref="L38">
    <cfRule type="containsText" dxfId="19" priority="17" operator="containsText" text="EXTREMO">
      <formula>NOT(ISERROR(SEARCH("EXTREMO",L38)))</formula>
    </cfRule>
    <cfRule type="containsText" dxfId="18" priority="18" operator="containsText" text="ALTO">
      <formula>NOT(ISERROR(SEARCH("ALTO",L38)))</formula>
    </cfRule>
    <cfRule type="containsText" dxfId="17" priority="19" operator="containsText" text="MODERADO">
      <formula>NOT(ISERROR(SEARCH("MODERADO",L38)))</formula>
    </cfRule>
    <cfRule type="containsText" dxfId="16" priority="20" operator="containsText" text="BAJO">
      <formula>NOT(ISERROR(SEARCH("BAJO",L38)))</formula>
    </cfRule>
  </conditionalFormatting>
  <conditionalFormatting sqref="L36">
    <cfRule type="containsText" dxfId="15" priority="13" operator="containsText" text="EXTREMO">
      <formula>NOT(ISERROR(SEARCH("EXTREMO",L36)))</formula>
    </cfRule>
    <cfRule type="containsText" dxfId="14" priority="14" operator="containsText" text="ALTO">
      <formula>NOT(ISERROR(SEARCH("ALTO",L36)))</formula>
    </cfRule>
    <cfRule type="containsText" dxfId="13" priority="15" operator="containsText" text="MODERADO">
      <formula>NOT(ISERROR(SEARCH("MODERADO",L36)))</formula>
    </cfRule>
    <cfRule type="containsText" dxfId="12" priority="16" operator="containsText" text="BAJO">
      <formula>NOT(ISERROR(SEARCH("BAJO",L36)))</formula>
    </cfRule>
  </conditionalFormatting>
  <conditionalFormatting sqref="L35">
    <cfRule type="containsText" dxfId="11" priority="9" operator="containsText" text="EXTREMO">
      <formula>NOT(ISERROR(SEARCH("EXTREMO",L35)))</formula>
    </cfRule>
    <cfRule type="containsText" dxfId="10" priority="10" operator="containsText" text="ALTO">
      <formula>NOT(ISERROR(SEARCH("ALTO",L35)))</formula>
    </cfRule>
    <cfRule type="containsText" dxfId="9" priority="11" operator="containsText" text="MODERADO">
      <formula>NOT(ISERROR(SEARCH("MODERADO",L35)))</formula>
    </cfRule>
    <cfRule type="containsText" dxfId="8" priority="12" operator="containsText" text="BAJO">
      <formula>NOT(ISERROR(SEARCH("BAJO",L35)))</formula>
    </cfRule>
  </conditionalFormatting>
  <conditionalFormatting sqref="L34">
    <cfRule type="containsText" dxfId="7" priority="5" operator="containsText" text="EXTREMO">
      <formula>NOT(ISERROR(SEARCH("EXTREMO",L34)))</formula>
    </cfRule>
    <cfRule type="containsText" dxfId="6" priority="6" operator="containsText" text="ALTO">
      <formula>NOT(ISERROR(SEARCH("ALTO",L34)))</formula>
    </cfRule>
    <cfRule type="containsText" dxfId="5" priority="7" operator="containsText" text="MODERADO">
      <formula>NOT(ISERROR(SEARCH("MODERADO",L34)))</formula>
    </cfRule>
    <cfRule type="containsText" dxfId="4" priority="8" operator="containsText" text="BAJO">
      <formula>NOT(ISERROR(SEARCH("BAJO",L34)))</formula>
    </cfRule>
  </conditionalFormatting>
  <conditionalFormatting sqref="L103">
    <cfRule type="containsText" dxfId="3" priority="1" operator="containsText" text="EXTREMO">
      <formula>NOT(ISERROR(SEARCH("EXTREMO",L103)))</formula>
    </cfRule>
    <cfRule type="containsText" dxfId="2" priority="2" operator="containsText" text="ALTO">
      <formula>NOT(ISERROR(SEARCH("ALTO",L103)))</formula>
    </cfRule>
    <cfRule type="containsText" dxfId="1" priority="3" operator="containsText" text="MODERADO">
      <formula>NOT(ISERROR(SEARCH("MODERADO",L103)))</formula>
    </cfRule>
    <cfRule type="containsText" dxfId="0" priority="4" operator="containsText" text="BAJO">
      <formula>NOT(ISERROR(SEARCH("BAJO",L103)))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N26"/>
  <sheetViews>
    <sheetView workbookViewId="0">
      <selection activeCell="N13" sqref="N13:N26"/>
    </sheetView>
  </sheetViews>
  <sheetFormatPr baseColWidth="10" defaultRowHeight="15" x14ac:dyDescent="0.25"/>
  <cols>
    <col min="2" max="2" width="21.28515625" bestFit="1" customWidth="1"/>
    <col min="14" max="14" width="32.5703125" customWidth="1"/>
  </cols>
  <sheetData>
    <row r="4" spans="2:14" ht="51" customHeight="1" x14ac:dyDescent="0.25">
      <c r="B4" s="1"/>
      <c r="C4" s="1"/>
      <c r="D4" s="1"/>
      <c r="E4" s="1"/>
      <c r="F4" s="1"/>
      <c r="G4" s="1"/>
    </row>
    <row r="5" spans="2:14" x14ac:dyDescent="0.25">
      <c r="B5" s="2" t="s">
        <v>24</v>
      </c>
    </row>
    <row r="6" spans="2:14" x14ac:dyDescent="0.25">
      <c r="B6" s="2" t="s">
        <v>51</v>
      </c>
    </row>
    <row r="7" spans="2:14" x14ac:dyDescent="0.25">
      <c r="B7" s="2" t="s">
        <v>25</v>
      </c>
      <c r="D7" t="s">
        <v>3</v>
      </c>
    </row>
    <row r="8" spans="2:14" x14ac:dyDescent="0.25">
      <c r="B8" s="2" t="s">
        <v>26</v>
      </c>
      <c r="D8" t="s">
        <v>7</v>
      </c>
    </row>
    <row r="9" spans="2:14" x14ac:dyDescent="0.25">
      <c r="B9" s="2" t="s">
        <v>27</v>
      </c>
    </row>
    <row r="10" spans="2:14" ht="63.75" customHeight="1" x14ac:dyDescent="0.25">
      <c r="B10" s="2" t="s">
        <v>28</v>
      </c>
      <c r="G10" s="206" t="s">
        <v>18</v>
      </c>
      <c r="H10" s="206"/>
      <c r="I10" s="206"/>
      <c r="J10" s="206"/>
      <c r="K10" s="206"/>
      <c r="L10" s="206"/>
    </row>
    <row r="11" spans="2:14" x14ac:dyDescent="0.25">
      <c r="B11" s="2" t="s">
        <v>29</v>
      </c>
    </row>
    <row r="12" spans="2:14" x14ac:dyDescent="0.25">
      <c r="B12" s="2" t="s">
        <v>30</v>
      </c>
    </row>
    <row r="13" spans="2:14" x14ac:dyDescent="0.25">
      <c r="B13" s="2" t="s">
        <v>31</v>
      </c>
      <c r="N13" s="3" t="s">
        <v>65</v>
      </c>
    </row>
    <row r="14" spans="2:14" x14ac:dyDescent="0.25">
      <c r="B14" s="2" t="s">
        <v>22</v>
      </c>
      <c r="N14" s="3" t="s">
        <v>66</v>
      </c>
    </row>
    <row r="15" spans="2:14" x14ac:dyDescent="0.25">
      <c r="B15" s="2" t="s">
        <v>32</v>
      </c>
      <c r="G15" t="s">
        <v>53</v>
      </c>
      <c r="N15" s="3" t="s">
        <v>67</v>
      </c>
    </row>
    <row r="16" spans="2:14" x14ac:dyDescent="0.25">
      <c r="B16" s="2" t="s">
        <v>33</v>
      </c>
      <c r="G16" t="s">
        <v>54</v>
      </c>
      <c r="N16" s="3" t="s">
        <v>68</v>
      </c>
    </row>
    <row r="17" spans="2:14" x14ac:dyDescent="0.25">
      <c r="B17" s="2" t="s">
        <v>34</v>
      </c>
      <c r="G17" t="s">
        <v>55</v>
      </c>
      <c r="N17" s="3" t="s">
        <v>69</v>
      </c>
    </row>
    <row r="18" spans="2:14" x14ac:dyDescent="0.25">
      <c r="B18" s="2" t="s">
        <v>23</v>
      </c>
      <c r="G18" t="s">
        <v>56</v>
      </c>
      <c r="N18" s="3" t="s">
        <v>70</v>
      </c>
    </row>
    <row r="19" spans="2:14" x14ac:dyDescent="0.25">
      <c r="B19" s="2" t="s">
        <v>50</v>
      </c>
      <c r="N19" s="3" t="s">
        <v>22</v>
      </c>
    </row>
    <row r="20" spans="2:14" x14ac:dyDescent="0.25">
      <c r="B20" s="2" t="s">
        <v>35</v>
      </c>
      <c r="N20" s="3" t="s">
        <v>71</v>
      </c>
    </row>
    <row r="21" spans="2:14" x14ac:dyDescent="0.25">
      <c r="N21" s="3" t="s">
        <v>72</v>
      </c>
    </row>
    <row r="22" spans="2:14" x14ac:dyDescent="0.25">
      <c r="N22" s="3" t="s">
        <v>73</v>
      </c>
    </row>
    <row r="23" spans="2:14" x14ac:dyDescent="0.25">
      <c r="N23" s="3" t="s">
        <v>74</v>
      </c>
    </row>
    <row r="24" spans="2:14" x14ac:dyDescent="0.25">
      <c r="N24" s="3" t="s">
        <v>75</v>
      </c>
    </row>
    <row r="25" spans="2:14" x14ac:dyDescent="0.25">
      <c r="N25" s="3" t="s">
        <v>23</v>
      </c>
    </row>
    <row r="26" spans="2:14" x14ac:dyDescent="0.25">
      <c r="N26" s="3" t="s">
        <v>26</v>
      </c>
    </row>
  </sheetData>
  <mergeCells count="1">
    <mergeCell ref="G10:L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Mapa Riesgos Institucional</vt:lpstr>
      <vt:lpstr>lista desplegabe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2022-02-16T12:50:30Z</dcterms:modified>
</cp:coreProperties>
</file>