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DIN12\Desktop\PAAC VERSION V 2020\"/>
    </mc:Choice>
  </mc:AlternateContent>
  <bookViews>
    <workbookView xWindow="0" yWindow="0" windowWidth="24000" windowHeight="8430"/>
  </bookViews>
  <sheets>
    <sheet name="PAAC 2020" sheetId="1" r:id="rId1"/>
    <sheet name="ESTRATEGIARACIONALIZACIONTRAMI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G25" i="2"/>
</calcChain>
</file>

<file path=xl/sharedStrings.xml><?xml version="1.0" encoding="utf-8"?>
<sst xmlns="http://schemas.openxmlformats.org/spreadsheetml/2006/main" count="202" uniqueCount="170">
  <si>
    <t>SUBRED INTEGRADA DE SERVICIOS DE SALUD SUR E.S.E</t>
  </si>
  <si>
    <t>PROCESO RESPONSABLE DE FORMULACIÓN</t>
  </si>
  <si>
    <t>PROCESO RESPONSABLE DE SEGUIMIENTO</t>
  </si>
  <si>
    <t>OBJETIVO GENERAL</t>
  </si>
  <si>
    <t xml:space="preserve">Desarrollar actividades en caminadas a prevenir posibles hechos de corrupción y mejorando  la atención al ciudadano , dentro de los procesos de la Subred Integrada de Servicios de Salud Sur E.S.E durante la vigencia del  2020. </t>
  </si>
  <si>
    <t>OBJETIVOS ESPECIFICOS</t>
  </si>
  <si>
    <t>*Mitigar posibles hechos de corrupción, dentro de cada proceso de la Subred Integrada de Servicios de Salud Sur E.S.E.
*Desarrollar y socializar lineamientos de transparencia de acuerdo a la Ley 1512 de 2014, decreto 103 de 2015 y normatividad vigente.  
*Mejorar en la atención prestada a los usuarios y/o ciudadanos.
*Promover el control ciudadano en la gestión publica.</t>
  </si>
  <si>
    <t>FECHA DE INICIO</t>
  </si>
  <si>
    <t>NOMBRE DE PLAN DE TRABAJO</t>
  </si>
  <si>
    <t>Plan Anticorrupción y Atención al Ciudadano 2020</t>
  </si>
  <si>
    <t>Oficina Asesora de Desarrollo Institucional</t>
  </si>
  <si>
    <t>Oficina Asesora de Desarrollo Institucional - Oficina de Control Interno</t>
  </si>
  <si>
    <t>Nº</t>
  </si>
  <si>
    <t>COMPONENTE</t>
  </si>
  <si>
    <t>SUBCOMPONENTE</t>
  </si>
  <si>
    <t>ACTIVIDAD</t>
  </si>
  <si>
    <t>FECHA DE TERMINACIÓN</t>
  </si>
  <si>
    <t>Política de Administración del Riesgo de Corrupción</t>
  </si>
  <si>
    <t>Construcción de Mapa de Riesgos de Corrupción</t>
  </si>
  <si>
    <t xml:space="preserve">Publicación </t>
  </si>
  <si>
    <t>Divulgar y Socializar</t>
  </si>
  <si>
    <t>Monitoreo</t>
  </si>
  <si>
    <t>PERIODICIDAD</t>
  </si>
  <si>
    <t>RESPONSABLE</t>
  </si>
  <si>
    <t>META</t>
  </si>
  <si>
    <t xml:space="preserve">PRODUCTO </t>
  </si>
  <si>
    <t>INDICADOR</t>
  </si>
  <si>
    <t>Anual</t>
  </si>
  <si>
    <t xml:space="preserve">Cuatrimestral </t>
  </si>
  <si>
    <t>Fortalecimento de Espacios de Comunicación a los Grupos de Valor</t>
  </si>
  <si>
    <t>Oficina Asesora Desarrollo Institucional.</t>
  </si>
  <si>
    <t>Alistamiento</t>
  </si>
  <si>
    <t>Desarrollar el ejercicio de Rendición de Cuentas teniendo  en  cuenta  las necesidades y temas de interés  de los grupos del valor y los lineamientos establecidos.</t>
  </si>
  <si>
    <t xml:space="preserve">Ejecución </t>
  </si>
  <si>
    <t xml:space="preserve">Seguimiento y Evaluación </t>
  </si>
  <si>
    <t>Grupo Funcional de Rendición de Cuentas</t>
  </si>
  <si>
    <t>Estructura Administrativa y Direccionamiento Estratégico</t>
  </si>
  <si>
    <t>Oficina de PCSC  y  Procesos</t>
  </si>
  <si>
    <t>Fortalecimiento de los Canales de Atención.</t>
  </si>
  <si>
    <t>Gerencia de la Información y TICs</t>
  </si>
  <si>
    <t>Talento Humano</t>
  </si>
  <si>
    <t>Oficina de Sistemas de Información - TIC</t>
  </si>
  <si>
    <t>Oficina Asesora de Comunicaciones &amp; Oficina de PCSC.</t>
  </si>
  <si>
    <t>Monitoreo del Acceso a la Información Pública</t>
  </si>
  <si>
    <t>Politica de Gestión de Riesgos actualizada</t>
  </si>
  <si>
    <t>Actualizar la Política para la Gestión de Riesgos de Corrupción de acuerdo a los lineamientos vigentes y necesidades institucionales</t>
  </si>
  <si>
    <t xml:space="preserve">Soportes de socializacion de Mapa de Riesgos de corrupcion </t>
  </si>
  <si>
    <t>Realizar monitoreo  cuatrimestral de los riesgos de corrupcion identificados en los procesos</t>
  </si>
  <si>
    <t>lograr que el 100% de los riesgos de corrupcion identificados tengan seguimiento en la vigencia</t>
  </si>
  <si>
    <t>Mapa de riesgos de corrupcion evaluado</t>
  </si>
  <si>
    <t>riesgos de corrupcion identificados con seguimiento / total de riesgos de corrupción identificados en la vigencia</t>
  </si>
  <si>
    <t xml:space="preserve"> Politica de Integridad y Código de Integridad</t>
  </si>
  <si>
    <t>Plan de Integridad institucional</t>
  </si>
  <si>
    <t>Plan de Integridad Insitucional formalizado y publicado a mas tardar en agosto de 2020</t>
  </si>
  <si>
    <t>trimestralmente</t>
  </si>
  <si>
    <t>GESTION DE RIESGOS DE CORRUPCION</t>
  </si>
  <si>
    <t xml:space="preserve">Cumplir con los criterios y pasos de la fase de alistamiento para el ejercicio de la rendición de cuentas </t>
  </si>
  <si>
    <t xml:space="preserve">Caracterización y documento metodológico </t>
  </si>
  <si>
    <t>Grupos de valor informados del ejercicio de Rendición de cuentas de la Subred Sur por los diferentes canales de comunicación</t>
  </si>
  <si>
    <t>Oficios o comunicaciones de invitación del ejercicio de RC a grupos de valor</t>
  </si>
  <si>
    <t>Desarrollo de Rendicion de cuentas de vigencia 2019 antes del primer trimestre de 2020</t>
  </si>
  <si>
    <t>Rendicion de cuentas de 2019 en I trimestre de 2020</t>
  </si>
  <si>
    <t>Formular y realizar seguimiento al plan de mejora de rendición de cuentas 2019 - 2020</t>
  </si>
  <si>
    <t>Evaluar el ejercicio de la Rendición de Cuentas de 2019 realizada en 2020, mediante informe de resultados y  consolidacion de requerimientos de Rendición de cuentas 2019 2020</t>
  </si>
  <si>
    <t>Informe de resultados de rendicion de cuentas 2019 publicado a I trimestre de 2020 en pagina web</t>
  </si>
  <si>
    <t>Presentación de Rendicion de Cuentas 2019</t>
  </si>
  <si>
    <t>Lograr un cumplimiento minimo del 90% del Plan de mejoramiento de rendicion de cuentas</t>
  </si>
  <si>
    <t>Plan de mejoramiento de RC evaluado</t>
  </si>
  <si>
    <t>semestral</t>
  </si>
  <si>
    <t>RENDICION DE CUENTAS</t>
  </si>
  <si>
    <t>MECANISMOS PARA MEJORAR LA ATENCION AL CIUDADANO</t>
  </si>
  <si>
    <t>MECANISMOS PARA LA TRANSPARENCIA Y ACCESO A LA INFORMACION</t>
  </si>
  <si>
    <t>OTRAS INICIATIVAS</t>
  </si>
  <si>
    <t>DI -DE-FT-007 Politica de Integridad actualizada y publicada en web institucional</t>
  </si>
  <si>
    <t xml:space="preserve">DI -DE-FT-007 Politica de Integridad </t>
  </si>
  <si>
    <t>Plan de Integridad Institucional formalizado y publicado en página web institucional</t>
  </si>
  <si>
    <t>Informe de gestión de Integridad socializado en Comité de Gestión y Desempeño o Mesas de acreditación al finalizar la vigencia</t>
  </si>
  <si>
    <t>Informe de Gestión de Integridad</t>
  </si>
  <si>
    <t>Informe de Gestión de Integridad socializado en comité de Gestión y Desempeño  o mesas de acreditacion(acta de reunion)</t>
  </si>
  <si>
    <t>Elaboró: Responsables de Componentes PAAC con Asesoria técnica Referente de Mejoramiento y Riesgos institucional</t>
  </si>
  <si>
    <t>Articular los espacios de formas e instancias de participación en el ejercicio de rendición de cuentas .</t>
  </si>
  <si>
    <t>Seguimiento Anual</t>
  </si>
  <si>
    <t xml:space="preserve">Informe de Rendición de Rendicion de Cuentas </t>
  </si>
  <si>
    <t>Diseño</t>
  </si>
  <si>
    <t>Elaborar y aprobar por el equipo tecnico la estrategia de rendición de cuentas para la vigencia.</t>
  </si>
  <si>
    <t>Definir la Estrategia de Rendición de Cuentas y dialogos Ciudadanos, tendiendo en cuenta los factores internos y externos, que puedan incidir  en el ejercicio.</t>
  </si>
  <si>
    <t>Documento de Aprobación de metodología a aplicar.</t>
  </si>
  <si>
    <t>Metodologia definida y aprobada.</t>
  </si>
  <si>
    <t>A primer Cuatrimestre de 2020 tener publicado en la web el informe de RENDICION DE CUENTAS 2019 con el consolidado de requerimientos de los ciudadanos</t>
  </si>
  <si>
    <t xml:space="preserve">Oficina de PCSC </t>
  </si>
  <si>
    <t>Incluir en la ficha educativa del protocolo de mecanismos de escucha en salas de espera que se informa a los usuarios, el libreto donde se socialicen  los canales de comunicación para prevenir la corrupcion en la entidad</t>
  </si>
  <si>
    <t>Ficha educativa de mecanismos de escucha actualizada</t>
  </si>
  <si>
    <t>Ficha educativa de mecanismos de escucha actualizada
ficha actualizada /ficha programada *100</t>
  </si>
  <si>
    <t>Oficina de Participacion Comunitaria y Servicio al Ciudadano</t>
  </si>
  <si>
    <t>Capacitar a colaboradores de primera linea de la Oficina de Servicio al ciudadano de Unidades Urbanas y Rurales, en estrategias implementadas por la institucion para prevencion de la corrupcion</t>
  </si>
  <si>
    <t>lograr que a noviembre de 2020, el 90% de los colaboradores de primera linea en USS Urbanas y Rurales sean capacitados en estrategias de prevención a la corrupcion implementadas institucionalmente</t>
  </si>
  <si>
    <t>Listados de Asistencia (USS Rurales pantallazos de reunion de virtual)
Presentacion</t>
  </si>
  <si>
    <t xml:space="preserve">Cobertura de colaboradores de primera linea capacitados
#de colaboradores de primera linea capacitados en estrategias de prevencion a la corrupcion / total de colaboradores de primera linea </t>
  </si>
  <si>
    <t>Mensual</t>
  </si>
  <si>
    <t>Tener la medicion inicial de cuantos ciudananos usan el canal de denuncias, con primer medicion a mas tardar el 10 de diciembre 2020</t>
  </si>
  <si>
    <t>Pantallazo de funcionamiento del indicador de conteo</t>
  </si>
  <si>
    <t xml:space="preserve"> Indicador de uso de canal de denuncias de corrupcion 
# usurios que usaron el boton de canal de denuncias de corrupcion</t>
  </si>
  <si>
    <t>Implementar la lista de chequeo de seguimiento de transparencia en cumplimiento de la Ley 1712/2014</t>
  </si>
  <si>
    <t xml:space="preserve">lograr que el link de tranparencia mensualmente este actualizado conforme a normatividad vigente </t>
  </si>
  <si>
    <t xml:space="preserve">Resultado de lista de chequeo de transparencia </t>
  </si>
  <si>
    <t xml:space="preserve">Cumplimiento de lista de chequeo de transparencia
# item (categorias) cumplidas / numero de categorias establecidas </t>
  </si>
  <si>
    <t xml:space="preserve">
Generar indicador de uso por parte de la ciudadania  del boton denuncie aquí hechos de corrupcion en salud 
</t>
  </si>
  <si>
    <t xml:space="preserve">
Generar indicador de uso por parte de la ciudadania  deacceso a la pagina web</t>
  </si>
  <si>
    <t>Tener la medicion inicial de cuantos usuarios acceden a  consultar informacion en la pagina web a mas tardar el 10 de diciembre 2020</t>
  </si>
  <si>
    <t>Gerencia de la Información y TICs
Comumnnica</t>
  </si>
  <si>
    <t>Informe de acceso de uso pagina web</t>
  </si>
  <si>
    <t xml:space="preserve"> Indicador de uso de accesi de usuarios que consultan informacion en pagina web 
# usurios que accesaron a la pagina web institucioanl</t>
  </si>
  <si>
    <t xml:space="preserve">Actualizar la DI -DE-FT-007 Politica de Integridad </t>
  </si>
  <si>
    <t>A noviembre de 2020 tener actualizada la ficha educativa de mecanismos de escucha con inclusion de informacion de canales de comunicación para prevenir la corrupcioN</t>
  </si>
  <si>
    <t xml:space="preserve">Socializar DI -DE-FT-007 Politica de Integridad y Código de Integridad  al grupo de valor  colaboradores de la institucion, como estrategia preventiva de prevencion a la corrupcion </t>
  </si>
  <si>
    <t>Actas de mesas de trabajo del Taller PAAC 2020</t>
  </si>
  <si>
    <t xml:space="preserve">Matriz de Riesgos de Corrupción  2020 </t>
  </si>
  <si>
    <t>Publicar en la Página WEB de la entidad el Mapa de Riesgos de Corrupción vigencia 2020, acorde con las versiones actualizadas según necesidades institucionales</t>
  </si>
  <si>
    <t>1 Mapa de Riesgos de corrupción 2020 publicado en web institucional</t>
  </si>
  <si>
    <t xml:space="preserve">Matriz de Riesgos de Corrupción con  publicación en Pagina Web </t>
  </si>
  <si>
    <t>Informe de socialización y apropiación del conocimiento.</t>
  </si>
  <si>
    <t>1 Politica de Gestion de Riesgos institucional</t>
  </si>
  <si>
    <t xml:space="preserve">Actualización de Politica de Gestion de Riesgos en 2020
Politica de Gestión de Riesgos actualizada en 2020/ Politica de Gestion de Riesgos institucional
</t>
  </si>
  <si>
    <t>Ejecucion de Taller PAAC 2020
Aplicación de Taller de Participación Constructiva para PAAC 2020 con grupos de valor /taller promado para construccion del PAAC 2020 *100</t>
  </si>
  <si>
    <t>1 Taller de construccion PAAC 2020</t>
  </si>
  <si>
    <t>Consolidacion de Mapa de Riesgos de Corrupción institucional 2020
Mapa de riesgos de corrupcion 2020 institucional consolidado/ Mapa de riesgos de corrupcion identificado en los procesos</t>
  </si>
  <si>
    <t>Publicación de Matriz de Riesgos de Corrupción 2020 en Pagina Web 
Mapa de riesgos de corrupcion 2020 publicado en web / Mapa de riesgos de corrupcion 2020 para publicación</t>
  </si>
  <si>
    <t>Cobertura de  difusion de Politica y Mapa de riesgos de corrupcion 
# de colaboradores de USS priorizadas con  socializacion de Politica y  Mapa de Riesgos de corrupcion 2020  por los canales de comunicación vigentes / total de colaboradores de USS priorizadas</t>
  </si>
  <si>
    <t>Tener la medicion inicial de cobertura de socializacion en Politica y Mapa de riesgos de corrupcion 2020 a colaboradores de USS priorizadas</t>
  </si>
  <si>
    <t>Tener  medicion inicial y actualizada de conocimientos en  Politica y mapa de riesgos de corrupcion a  colaboradores evaluados de USS priorizadas</t>
  </si>
  <si>
    <t>Resultado de medicion actualizada de conocimientos en Politica de riesgos y Mapa de riesgos de corrupcion en colaboradores de USS priorizadas</t>
  </si>
  <si>
    <t>Elaboración de instrumentos de control sobre Lineamientos de trasparencia activa y pasiva</t>
  </si>
  <si>
    <t>PLAN ANTICORRUPCIÓN Y ATENCIÓN AL CIUDADANO - VERSION IV</t>
  </si>
  <si>
    <t>Oficina Asesora de Desarrollo Institucional y Procesos que intervienen en cada componente</t>
  </si>
  <si>
    <t xml:space="preserve">*Informe de PQRS.
</t>
  </si>
  <si>
    <t>0 "cero" hechos de corrupcion en la institucion</t>
  </si>
  <si>
    <t>Clasificar las peticiones relacionadas con potenciales hechos de corrupcion radicadas por las PQRS con  direccionando  a control interno disciplinario para investigacion a lugar</t>
  </si>
  <si>
    <t xml:space="preserve">Denuncias  materializadas de corrupcion en la entidad y tipificadas como tal en investigacion correspondiente
# de casos de potenciales casos de corrupcion reportados por la ciudadania que fueron tipificados como corrupcion por la entidad competente /total de casos de corrupcion reportados </t>
  </si>
  <si>
    <t>Formular el  Mapa de Riesgos de Corrupción de la vigencia  2020 con ajustes de versiones según necesidades institucionales</t>
  </si>
  <si>
    <t>1 Mapa de Riesgos de corrupción institucional 2020</t>
  </si>
  <si>
    <t>Realizar mesas y/o actividades de trabajo como insumos para la formulación participativa  del PAAC de vigencia 2020 version inicial, que incluya los grupos de valor.</t>
  </si>
  <si>
    <t>Criterio Diferencial de Accesibilidad de la Información</t>
  </si>
  <si>
    <t>Implementar una estrategia para el acceso a la información por parte de la poblaciòn con discapacidad</t>
  </si>
  <si>
    <t>Una estrategia para el acceso a la información por parte de la población con discapacidad</t>
  </si>
  <si>
    <t>Informe de implementación de la estrategia de acceso a la información de la población con discacapcidad</t>
  </si>
  <si>
    <t>Número de estrategias para el acceso a la información por parte de la población con discapacidad implementadas/Número de estrategias para el acceso a la información por parte de la población con discapacidad programadas</t>
  </si>
  <si>
    <t xml:space="preserve">01/01/2020
</t>
  </si>
  <si>
    <t>Anual (según necesidades)</t>
  </si>
  <si>
    <t>Alta Gerencia, Lideres o responsables  de Proceso, Gestores de Integridad(según competencia)</t>
  </si>
  <si>
    <t>DI -DE-FT-007 Politica de Integridad actualizada y  publicada en web institucional.</t>
  </si>
  <si>
    <t>Trirmestral</t>
  </si>
  <si>
    <t>Alta Gerencia, Lideres o responsables  de Proceso, Gestores de Integridad.(Según competencia)</t>
  </si>
  <si>
    <t xml:space="preserve">Lograr que el 30% de los  grupos  de valor (servidores publicos, contratistas ops y terceros)les haya sido   socializada la Politica y  Codigo de Integridad al finalizar la vigencia 2020
</t>
  </si>
  <si>
    <t xml:space="preserve">Soportes de socialización (registros  de asistencia, fotos y  correos entre otros
</t>
  </si>
  <si>
    <t xml:space="preserve">Número de colaboradores socializados en  Politica y Codigo de Integridad *100/ Total de colaboradores de la entidad
</t>
  </si>
  <si>
    <t>Realizar seguimiento al Plan de Gestión de Integridad</t>
  </si>
  <si>
    <t xml:space="preserve">
Trimestral</t>
  </si>
  <si>
    <t>Dirección de Gestión  Talento Humano/Desarrollo Institucional</t>
  </si>
  <si>
    <t>Socializar presencial o virtualmente  los resultados del componente de Integridad en el Comité de Gestión y  desempeño  Institucional o su equivalente  o mesas de acreditación , según programacion establecida</t>
  </si>
  <si>
    <t>Alta Gerencia, Lideres o responsables  de Proceso (según competencia)</t>
  </si>
  <si>
    <t xml:space="preserve">01/12/2020
</t>
  </si>
  <si>
    <t>Revisó: Luz Maria Cotrina Romero
Referente de Riesgos y Mejoramiento Institucional</t>
  </si>
  <si>
    <t>Aprobado por: Gloria Libia Polania Aguilllon
Jefe Oficina Asesora de Desarrollo Institucional</t>
  </si>
  <si>
    <r>
      <t>Formalizar el Plan de Integridad institucional con publicación en pagina web institucional</t>
    </r>
    <r>
      <rPr>
        <sz val="12"/>
        <color rgb="FFFF0000"/>
        <rFont val="Arial"/>
        <family val="2"/>
      </rPr>
      <t xml:space="preserve">.
</t>
    </r>
    <r>
      <rPr>
        <sz val="12"/>
        <color theme="9" tint="-0.499984740745262"/>
        <rFont val="Arial"/>
        <family val="2"/>
      </rPr>
      <t xml:space="preserve">
</t>
    </r>
  </si>
  <si>
    <t>Cumplimiento del Plan de Gestión de Integridad 
Acciones cumplidas del Plan de Gestión de Integridad / acciones programadas en plan de gestión de integridad en la vigencia *100</t>
  </si>
  <si>
    <t xml:space="preserve">Plan de Gestión de Integridad evaluado </t>
  </si>
  <si>
    <t>Lograr un cumplimiento minimo del 90% del Plan de Gestión de Integridad en la vigencia</t>
  </si>
  <si>
    <t>Desarrollar la fase de alistamiento de Rendicion de cuentas a partir de la conformación del equipo, la caracterización de actores y la Identificación, sistematización y recopilación de Información.</t>
  </si>
  <si>
    <t>Divulgar al grupo de valor  colaboradores de USS priorizadas,  las generalidades del PAAC y   Mapa de Riesgos de Corrupción 2020 (medicion inicial)</t>
  </si>
  <si>
    <t xml:space="preserve">Medir la apropiación inicial de  conocimiento de la gestión de Riesgos de Corrupción a colaboradores de USS priorizadas,  según programacion establecida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</si>
</sst>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theme="9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" fontId="0" fillId="0" borderId="0" xfId="1" applyNumberFormat="1" applyFont="1"/>
    <xf numFmtId="0" fontId="0" fillId="0" borderId="0" xfId="0" applyNumberFormat="1"/>
    <xf numFmtId="0" fontId="3" fillId="10" borderId="0" xfId="0" applyFont="1" applyFill="1"/>
    <xf numFmtId="0" fontId="3" fillId="0" borderId="0" xfId="0" applyFont="1"/>
    <xf numFmtId="0" fontId="4" fillId="0" borderId="7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4" fontId="3" fillId="10" borderId="7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14" fontId="3" fillId="10" borderId="7" xfId="0" applyNumberFormat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11" borderId="0" xfId="0" applyFont="1" applyFill="1"/>
    <xf numFmtId="0" fontId="6" fillId="10" borderId="0" xfId="0" applyFont="1" applyFill="1"/>
    <xf numFmtId="0" fontId="6" fillId="12" borderId="0" xfId="0" applyFont="1" applyFill="1"/>
    <xf numFmtId="0" fontId="7" fillId="1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/>
    <xf numFmtId="0" fontId="3" fillId="0" borderId="0" xfId="0" applyFont="1" applyFill="1" applyBorder="1" applyAlignment="1"/>
    <xf numFmtId="0" fontId="3" fillId="0" borderId="12" xfId="0" applyFont="1" applyFill="1" applyBorder="1" applyAlignment="1"/>
    <xf numFmtId="0" fontId="3" fillId="0" borderId="17" xfId="0" applyFont="1" applyBorder="1"/>
    <xf numFmtId="0" fontId="3" fillId="0" borderId="0" xfId="0" applyFont="1" applyBorder="1" applyAlignment="1"/>
    <xf numFmtId="0" fontId="3" fillId="0" borderId="0" xfId="0" applyFont="1" applyBorder="1"/>
    <xf numFmtId="0" fontId="2" fillId="0" borderId="7" xfId="0" applyFont="1" applyFill="1" applyBorder="1" applyAlignment="1" applyProtection="1">
      <alignment horizontal="left" vertical="center" wrapText="1"/>
    </xf>
    <xf numFmtId="0" fontId="7" fillId="1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10" borderId="7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18</xdr:col>
      <xdr:colOff>647700</xdr:colOff>
      <xdr:row>47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"/>
          <a:ext cx="14363700" cy="894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2"/>
  <sheetViews>
    <sheetView tabSelected="1" topLeftCell="D20" zoomScale="80" zoomScaleNormal="80" workbookViewId="0">
      <selection activeCell="O24" sqref="O24"/>
    </sheetView>
  </sheetViews>
  <sheetFormatPr baseColWidth="10" defaultRowHeight="15" x14ac:dyDescent="0.2"/>
  <cols>
    <col min="1" max="1" width="1.85546875" style="4" customWidth="1"/>
    <col min="2" max="2" width="11.85546875" style="4" customWidth="1"/>
    <col min="3" max="3" width="9.85546875" style="4" customWidth="1"/>
    <col min="4" max="4" width="4.5703125" style="4" customWidth="1"/>
    <col min="5" max="5" width="15.28515625" style="4" customWidth="1"/>
    <col min="6" max="6" width="3.5703125" style="4" customWidth="1"/>
    <col min="7" max="7" width="12.85546875" style="4" customWidth="1"/>
    <col min="8" max="8" width="13.85546875" style="4" customWidth="1"/>
    <col min="9" max="9" width="32.42578125" style="4" customWidth="1"/>
    <col min="10" max="10" width="14.7109375" style="4" customWidth="1"/>
    <col min="11" max="11" width="14.28515625" style="4" customWidth="1"/>
    <col min="12" max="12" width="15.85546875" style="4" customWidth="1"/>
    <col min="13" max="13" width="11.42578125" style="4" customWidth="1"/>
    <col min="14" max="14" width="13.42578125" style="4" customWidth="1"/>
    <col min="15" max="15" width="46.140625" style="30" customWidth="1"/>
    <col min="16" max="16" width="25.7109375" style="4" customWidth="1"/>
    <col min="17" max="17" width="51.42578125" style="4" customWidth="1"/>
    <col min="18" max="18" width="11.42578125" style="3"/>
    <col min="19" max="19" width="32.42578125" style="3" customWidth="1"/>
    <col min="20" max="53" width="11.42578125" style="3"/>
    <col min="54" max="16384" width="11.42578125" style="4"/>
  </cols>
  <sheetData>
    <row r="2" spans="2:17" ht="15.75" x14ac:dyDescent="0.25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2:17" ht="30.75" customHeight="1" x14ac:dyDescent="0.2">
      <c r="B3" s="37" t="s">
        <v>132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2:17" ht="75.75" customHeight="1" x14ac:dyDescent="0.2">
      <c r="B4" s="56" t="s">
        <v>8</v>
      </c>
      <c r="C4" s="57"/>
      <c r="D4" s="69" t="s">
        <v>9</v>
      </c>
      <c r="E4" s="69"/>
      <c r="F4" s="69"/>
      <c r="G4" s="69"/>
      <c r="H4" s="5" t="s">
        <v>3</v>
      </c>
      <c r="I4" s="39" t="s">
        <v>4</v>
      </c>
      <c r="J4" s="39"/>
      <c r="K4" s="39"/>
      <c r="L4" s="39"/>
      <c r="M4" s="39"/>
      <c r="N4" s="39"/>
      <c r="O4" s="39"/>
      <c r="P4" s="39"/>
      <c r="Q4" s="39"/>
    </row>
    <row r="5" spans="2:17" ht="48" customHeight="1" x14ac:dyDescent="0.2">
      <c r="B5" s="58" t="s">
        <v>1</v>
      </c>
      <c r="C5" s="59"/>
      <c r="D5" s="69" t="s">
        <v>133</v>
      </c>
      <c r="E5" s="69"/>
      <c r="F5" s="69"/>
      <c r="G5" s="69"/>
      <c r="H5" s="72" t="s">
        <v>5</v>
      </c>
      <c r="I5" s="39" t="s">
        <v>6</v>
      </c>
      <c r="J5" s="39"/>
      <c r="K5" s="39"/>
      <c r="L5" s="39"/>
      <c r="M5" s="39"/>
      <c r="N5" s="39"/>
      <c r="O5" s="39"/>
      <c r="P5" s="39"/>
      <c r="Q5" s="39"/>
    </row>
    <row r="6" spans="2:17" ht="30" customHeight="1" x14ac:dyDescent="0.2">
      <c r="B6" s="60" t="s">
        <v>2</v>
      </c>
      <c r="C6" s="61"/>
      <c r="D6" s="69" t="s">
        <v>11</v>
      </c>
      <c r="E6" s="69"/>
      <c r="F6" s="69"/>
      <c r="G6" s="69"/>
      <c r="H6" s="72"/>
      <c r="I6" s="39"/>
      <c r="J6" s="39"/>
      <c r="K6" s="39"/>
      <c r="L6" s="39"/>
      <c r="M6" s="39"/>
      <c r="N6" s="39"/>
      <c r="O6" s="39"/>
      <c r="P6" s="39"/>
      <c r="Q6" s="39"/>
    </row>
    <row r="7" spans="2:17" ht="27" customHeight="1" thickBot="1" x14ac:dyDescent="0.25">
      <c r="B7" s="62"/>
      <c r="C7" s="63"/>
      <c r="D7" s="71"/>
      <c r="E7" s="71"/>
      <c r="F7" s="71"/>
      <c r="G7" s="71"/>
      <c r="H7" s="73"/>
      <c r="I7" s="39"/>
      <c r="J7" s="39"/>
      <c r="K7" s="39"/>
      <c r="L7" s="39"/>
      <c r="M7" s="39"/>
      <c r="N7" s="39"/>
      <c r="O7" s="39"/>
      <c r="P7" s="39"/>
      <c r="Q7" s="39"/>
    </row>
    <row r="8" spans="2:17" ht="16.5" customHeight="1" x14ac:dyDescent="0.2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6"/>
    </row>
    <row r="9" spans="2:17" ht="50.25" customHeight="1" x14ac:dyDescent="0.2"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2:17" ht="47.25" x14ac:dyDescent="0.2">
      <c r="B10" s="6" t="s">
        <v>12</v>
      </c>
      <c r="C10" s="70" t="s">
        <v>13</v>
      </c>
      <c r="D10" s="70"/>
      <c r="E10" s="74" t="s">
        <v>14</v>
      </c>
      <c r="F10" s="75"/>
      <c r="G10" s="70" t="s">
        <v>15</v>
      </c>
      <c r="H10" s="70"/>
      <c r="I10" s="70"/>
      <c r="J10" s="7" t="s">
        <v>7</v>
      </c>
      <c r="K10" s="7" t="s">
        <v>16</v>
      </c>
      <c r="L10" s="7" t="s">
        <v>22</v>
      </c>
      <c r="M10" s="70" t="s">
        <v>23</v>
      </c>
      <c r="N10" s="70"/>
      <c r="O10" s="26" t="s">
        <v>24</v>
      </c>
      <c r="P10" s="7" t="s">
        <v>25</v>
      </c>
      <c r="Q10" s="8" t="s">
        <v>26</v>
      </c>
    </row>
    <row r="11" spans="2:17" ht="149.25" customHeight="1" x14ac:dyDescent="0.2">
      <c r="B11" s="9">
        <v>1</v>
      </c>
      <c r="C11" s="54" t="s">
        <v>55</v>
      </c>
      <c r="D11" s="54"/>
      <c r="E11" s="33" t="s">
        <v>17</v>
      </c>
      <c r="F11" s="33"/>
      <c r="G11" s="31" t="s">
        <v>45</v>
      </c>
      <c r="H11" s="31"/>
      <c r="I11" s="31"/>
      <c r="J11" s="10">
        <v>43862</v>
      </c>
      <c r="K11" s="10">
        <v>44073</v>
      </c>
      <c r="L11" s="11" t="s">
        <v>27</v>
      </c>
      <c r="M11" s="32" t="s">
        <v>10</v>
      </c>
      <c r="N11" s="32"/>
      <c r="O11" s="14" t="s">
        <v>121</v>
      </c>
      <c r="P11" s="12" t="s">
        <v>44</v>
      </c>
      <c r="Q11" s="12" t="s">
        <v>122</v>
      </c>
    </row>
    <row r="12" spans="2:17" ht="104.25" customHeight="1" x14ac:dyDescent="0.2">
      <c r="B12" s="9">
        <v>2</v>
      </c>
      <c r="C12" s="54"/>
      <c r="D12" s="54"/>
      <c r="E12" s="33" t="s">
        <v>18</v>
      </c>
      <c r="F12" s="33"/>
      <c r="G12" s="31" t="s">
        <v>140</v>
      </c>
      <c r="H12" s="31"/>
      <c r="I12" s="31"/>
      <c r="J12" s="10">
        <v>43800</v>
      </c>
      <c r="K12" s="10">
        <v>43831</v>
      </c>
      <c r="L12" s="11" t="s">
        <v>27</v>
      </c>
      <c r="M12" s="32" t="s">
        <v>10</v>
      </c>
      <c r="N12" s="32"/>
      <c r="O12" s="14" t="s">
        <v>124</v>
      </c>
      <c r="P12" s="12" t="s">
        <v>115</v>
      </c>
      <c r="Q12" s="12" t="s">
        <v>123</v>
      </c>
    </row>
    <row r="13" spans="2:17" ht="93.75" customHeight="1" x14ac:dyDescent="0.2">
      <c r="B13" s="9">
        <v>3</v>
      </c>
      <c r="C13" s="54"/>
      <c r="D13" s="54"/>
      <c r="E13" s="33"/>
      <c r="F13" s="33"/>
      <c r="G13" s="31" t="s">
        <v>138</v>
      </c>
      <c r="H13" s="31"/>
      <c r="I13" s="31"/>
      <c r="J13" s="10">
        <v>43831</v>
      </c>
      <c r="K13" s="10">
        <v>44150</v>
      </c>
      <c r="L13" s="11" t="s">
        <v>27</v>
      </c>
      <c r="M13" s="32" t="s">
        <v>10</v>
      </c>
      <c r="N13" s="32"/>
      <c r="O13" s="14" t="s">
        <v>139</v>
      </c>
      <c r="P13" s="12" t="s">
        <v>116</v>
      </c>
      <c r="Q13" s="12" t="s">
        <v>125</v>
      </c>
    </row>
    <row r="14" spans="2:17" ht="84.75" customHeight="1" x14ac:dyDescent="0.2">
      <c r="B14" s="9">
        <v>4</v>
      </c>
      <c r="C14" s="54"/>
      <c r="D14" s="54"/>
      <c r="E14" s="33" t="s">
        <v>19</v>
      </c>
      <c r="F14" s="33"/>
      <c r="G14" s="31" t="s">
        <v>117</v>
      </c>
      <c r="H14" s="31"/>
      <c r="I14" s="31"/>
      <c r="J14" s="10">
        <v>43831</v>
      </c>
      <c r="K14" s="10">
        <v>44150</v>
      </c>
      <c r="L14" s="11" t="s">
        <v>27</v>
      </c>
      <c r="M14" s="32" t="s">
        <v>10</v>
      </c>
      <c r="N14" s="32"/>
      <c r="O14" s="14" t="s">
        <v>118</v>
      </c>
      <c r="P14" s="12" t="s">
        <v>119</v>
      </c>
      <c r="Q14" s="12" t="s">
        <v>126</v>
      </c>
    </row>
    <row r="15" spans="2:17" ht="78.75" customHeight="1" x14ac:dyDescent="0.2">
      <c r="B15" s="9">
        <v>5</v>
      </c>
      <c r="C15" s="54"/>
      <c r="D15" s="54"/>
      <c r="E15" s="33" t="s">
        <v>20</v>
      </c>
      <c r="F15" s="33"/>
      <c r="G15" s="31" t="s">
        <v>168</v>
      </c>
      <c r="H15" s="31"/>
      <c r="I15" s="31"/>
      <c r="J15" s="10">
        <v>43862</v>
      </c>
      <c r="K15" s="10">
        <v>44196</v>
      </c>
      <c r="L15" s="11" t="s">
        <v>68</v>
      </c>
      <c r="M15" s="32" t="s">
        <v>10</v>
      </c>
      <c r="N15" s="32"/>
      <c r="O15" s="14" t="s">
        <v>128</v>
      </c>
      <c r="P15" s="12" t="s">
        <v>46</v>
      </c>
      <c r="Q15" s="12" t="s">
        <v>127</v>
      </c>
    </row>
    <row r="16" spans="2:17" ht="115.5" customHeight="1" x14ac:dyDescent="0.2">
      <c r="B16" s="9">
        <v>6</v>
      </c>
      <c r="C16" s="54"/>
      <c r="D16" s="54"/>
      <c r="E16" s="33"/>
      <c r="F16" s="33"/>
      <c r="G16" s="31" t="s">
        <v>169</v>
      </c>
      <c r="H16" s="31"/>
      <c r="I16" s="31"/>
      <c r="J16" s="10">
        <v>43862</v>
      </c>
      <c r="K16" s="10">
        <v>44196</v>
      </c>
      <c r="L16" s="11" t="s">
        <v>68</v>
      </c>
      <c r="M16" s="32" t="s">
        <v>10</v>
      </c>
      <c r="N16" s="32"/>
      <c r="O16" s="14" t="s">
        <v>129</v>
      </c>
      <c r="P16" s="12" t="s">
        <v>120</v>
      </c>
      <c r="Q16" s="12" t="s">
        <v>130</v>
      </c>
    </row>
    <row r="17" spans="1:53" ht="93" customHeight="1" x14ac:dyDescent="0.2">
      <c r="B17" s="9">
        <v>7</v>
      </c>
      <c r="C17" s="54"/>
      <c r="D17" s="54"/>
      <c r="E17" s="34" t="s">
        <v>21</v>
      </c>
      <c r="F17" s="34"/>
      <c r="G17" s="31" t="s">
        <v>47</v>
      </c>
      <c r="H17" s="31"/>
      <c r="I17" s="31"/>
      <c r="J17" s="10">
        <v>43862</v>
      </c>
      <c r="K17" s="10">
        <v>44196</v>
      </c>
      <c r="L17" s="11" t="s">
        <v>28</v>
      </c>
      <c r="M17" s="32" t="s">
        <v>10</v>
      </c>
      <c r="N17" s="32"/>
      <c r="O17" s="14" t="s">
        <v>48</v>
      </c>
      <c r="P17" s="12" t="s">
        <v>49</v>
      </c>
      <c r="Q17" s="12" t="s">
        <v>50</v>
      </c>
    </row>
    <row r="18" spans="1:53" ht="79.5" customHeight="1" x14ac:dyDescent="0.2">
      <c r="B18" s="15">
        <v>8</v>
      </c>
      <c r="C18" s="49" t="s">
        <v>69</v>
      </c>
      <c r="D18" s="49"/>
      <c r="E18" s="33" t="s">
        <v>29</v>
      </c>
      <c r="F18" s="33"/>
      <c r="G18" s="31" t="s">
        <v>80</v>
      </c>
      <c r="H18" s="31"/>
      <c r="I18" s="31"/>
      <c r="J18" s="10">
        <v>43862</v>
      </c>
      <c r="K18" s="10">
        <v>44227</v>
      </c>
      <c r="L18" s="11" t="s">
        <v>81</v>
      </c>
      <c r="M18" s="32" t="s">
        <v>30</v>
      </c>
      <c r="N18" s="32"/>
      <c r="O18" s="14" t="s">
        <v>58</v>
      </c>
      <c r="P18" s="12" t="s">
        <v>82</v>
      </c>
      <c r="Q18" s="12" t="s">
        <v>59</v>
      </c>
    </row>
    <row r="19" spans="1:53" ht="64.5" customHeight="1" x14ac:dyDescent="0.2">
      <c r="B19" s="15">
        <v>9</v>
      </c>
      <c r="C19" s="49"/>
      <c r="D19" s="49"/>
      <c r="E19" s="33" t="s">
        <v>31</v>
      </c>
      <c r="F19" s="33"/>
      <c r="G19" s="31" t="s">
        <v>167</v>
      </c>
      <c r="H19" s="31"/>
      <c r="I19" s="31"/>
      <c r="J19" s="10">
        <v>43862</v>
      </c>
      <c r="K19" s="10">
        <v>43921</v>
      </c>
      <c r="L19" s="12" t="s">
        <v>81</v>
      </c>
      <c r="M19" s="32" t="s">
        <v>30</v>
      </c>
      <c r="N19" s="32"/>
      <c r="O19" s="14" t="s">
        <v>56</v>
      </c>
      <c r="P19" s="12" t="s">
        <v>57</v>
      </c>
      <c r="Q19" s="12" t="s">
        <v>57</v>
      </c>
    </row>
    <row r="20" spans="1:53" ht="84" customHeight="1" x14ac:dyDescent="0.2">
      <c r="B20" s="15">
        <v>10</v>
      </c>
      <c r="C20" s="49"/>
      <c r="D20" s="49"/>
      <c r="E20" s="33" t="s">
        <v>83</v>
      </c>
      <c r="F20" s="33"/>
      <c r="G20" s="31" t="s">
        <v>84</v>
      </c>
      <c r="H20" s="31"/>
      <c r="I20" s="31"/>
      <c r="J20" s="10">
        <v>43862</v>
      </c>
      <c r="K20" s="10">
        <v>43891</v>
      </c>
      <c r="L20" s="12" t="s">
        <v>81</v>
      </c>
      <c r="M20" s="32" t="s">
        <v>30</v>
      </c>
      <c r="N20" s="32"/>
      <c r="O20" s="14" t="s">
        <v>85</v>
      </c>
      <c r="P20" s="12" t="s">
        <v>86</v>
      </c>
      <c r="Q20" s="12" t="s">
        <v>87</v>
      </c>
    </row>
    <row r="21" spans="1:53" ht="72" customHeight="1" x14ac:dyDescent="0.2">
      <c r="B21" s="15">
        <v>11</v>
      </c>
      <c r="C21" s="49"/>
      <c r="D21" s="49"/>
      <c r="E21" s="34" t="s">
        <v>33</v>
      </c>
      <c r="F21" s="34"/>
      <c r="G21" s="31" t="s">
        <v>32</v>
      </c>
      <c r="H21" s="31"/>
      <c r="I21" s="31"/>
      <c r="J21" s="10">
        <v>43891</v>
      </c>
      <c r="K21" s="10">
        <v>43920</v>
      </c>
      <c r="L21" s="11" t="s">
        <v>54</v>
      </c>
      <c r="M21" s="32" t="s">
        <v>30</v>
      </c>
      <c r="N21" s="32"/>
      <c r="O21" s="14" t="s">
        <v>60</v>
      </c>
      <c r="P21" s="12" t="s">
        <v>61</v>
      </c>
      <c r="Q21" s="12" t="s">
        <v>65</v>
      </c>
    </row>
    <row r="22" spans="1:53" ht="92.25" customHeight="1" x14ac:dyDescent="0.2">
      <c r="B22" s="15">
        <v>12</v>
      </c>
      <c r="C22" s="49"/>
      <c r="D22" s="49"/>
      <c r="E22" s="33" t="s">
        <v>34</v>
      </c>
      <c r="F22" s="33"/>
      <c r="G22" s="31" t="s">
        <v>63</v>
      </c>
      <c r="H22" s="31"/>
      <c r="I22" s="31"/>
      <c r="J22" s="10">
        <v>43922</v>
      </c>
      <c r="K22" s="10">
        <v>44196</v>
      </c>
      <c r="L22" s="11" t="s">
        <v>28</v>
      </c>
      <c r="M22" s="32" t="s">
        <v>30</v>
      </c>
      <c r="N22" s="32"/>
      <c r="O22" s="14" t="s">
        <v>88</v>
      </c>
      <c r="P22" s="12" t="s">
        <v>64</v>
      </c>
      <c r="Q22" s="12" t="s">
        <v>64</v>
      </c>
    </row>
    <row r="23" spans="1:53" ht="87" customHeight="1" x14ac:dyDescent="0.2">
      <c r="B23" s="15">
        <v>13</v>
      </c>
      <c r="C23" s="49"/>
      <c r="D23" s="49"/>
      <c r="E23" s="33"/>
      <c r="F23" s="33"/>
      <c r="G23" s="31" t="s">
        <v>62</v>
      </c>
      <c r="H23" s="31"/>
      <c r="I23" s="31"/>
      <c r="J23" s="10">
        <v>43922</v>
      </c>
      <c r="K23" s="10">
        <v>44196</v>
      </c>
      <c r="L23" s="11" t="s">
        <v>27</v>
      </c>
      <c r="M23" s="32" t="s">
        <v>35</v>
      </c>
      <c r="N23" s="32"/>
      <c r="O23" s="14" t="s">
        <v>66</v>
      </c>
      <c r="P23" s="12" t="s">
        <v>67</v>
      </c>
      <c r="Q23" s="12" t="s">
        <v>67</v>
      </c>
    </row>
    <row r="24" spans="1:53" s="16" customFormat="1" ht="90.75" customHeight="1" x14ac:dyDescent="0.2">
      <c r="A24" s="3"/>
      <c r="B24" s="11">
        <v>14</v>
      </c>
      <c r="C24" s="55" t="s">
        <v>70</v>
      </c>
      <c r="D24" s="55"/>
      <c r="E24" s="33" t="s">
        <v>36</v>
      </c>
      <c r="F24" s="33"/>
      <c r="G24" s="31" t="s">
        <v>136</v>
      </c>
      <c r="H24" s="31"/>
      <c r="I24" s="31"/>
      <c r="J24" s="10">
        <v>43862</v>
      </c>
      <c r="K24" s="10">
        <v>44196</v>
      </c>
      <c r="L24" s="11" t="s">
        <v>27</v>
      </c>
      <c r="M24" s="32" t="s">
        <v>37</v>
      </c>
      <c r="N24" s="32"/>
      <c r="O24" s="14" t="s">
        <v>135</v>
      </c>
      <c r="P24" s="12" t="s">
        <v>134</v>
      </c>
      <c r="Q24" s="12" t="s">
        <v>137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8" customFormat="1" ht="96" customHeight="1" x14ac:dyDescent="0.2">
      <c r="A25" s="17"/>
      <c r="B25" s="11">
        <v>15</v>
      </c>
      <c r="C25" s="55"/>
      <c r="D25" s="55"/>
      <c r="E25" s="33" t="s">
        <v>38</v>
      </c>
      <c r="F25" s="33"/>
      <c r="G25" s="31" t="s">
        <v>106</v>
      </c>
      <c r="H25" s="31"/>
      <c r="I25" s="31"/>
      <c r="J25" s="10">
        <v>44136</v>
      </c>
      <c r="K25" s="10">
        <v>44165</v>
      </c>
      <c r="L25" s="11" t="s">
        <v>98</v>
      </c>
      <c r="M25" s="32" t="s">
        <v>39</v>
      </c>
      <c r="N25" s="32"/>
      <c r="O25" s="14" t="s">
        <v>99</v>
      </c>
      <c r="P25" s="12" t="s">
        <v>100</v>
      </c>
      <c r="Q25" s="12" t="s">
        <v>101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</row>
    <row r="26" spans="1:53" ht="135" customHeight="1" x14ac:dyDescent="0.2">
      <c r="A26" s="3"/>
      <c r="B26" s="11">
        <v>16</v>
      </c>
      <c r="C26" s="55"/>
      <c r="D26" s="55"/>
      <c r="E26" s="33"/>
      <c r="F26" s="33"/>
      <c r="G26" s="31" t="s">
        <v>90</v>
      </c>
      <c r="H26" s="31"/>
      <c r="I26" s="31"/>
      <c r="J26" s="10">
        <v>44136</v>
      </c>
      <c r="K26" s="10">
        <v>44165</v>
      </c>
      <c r="L26" s="11" t="s">
        <v>68</v>
      </c>
      <c r="M26" s="32" t="s">
        <v>89</v>
      </c>
      <c r="N26" s="32"/>
      <c r="O26" s="14" t="s">
        <v>113</v>
      </c>
      <c r="P26" s="12" t="s">
        <v>91</v>
      </c>
      <c r="Q26" s="12" t="s">
        <v>92</v>
      </c>
    </row>
    <row r="27" spans="1:53" ht="114.75" customHeight="1" x14ac:dyDescent="0.2">
      <c r="A27" s="3"/>
      <c r="B27" s="11">
        <v>17</v>
      </c>
      <c r="C27" s="55"/>
      <c r="D27" s="55"/>
      <c r="E27" s="34" t="s">
        <v>40</v>
      </c>
      <c r="F27" s="34"/>
      <c r="G27" s="31" t="s">
        <v>94</v>
      </c>
      <c r="H27" s="31"/>
      <c r="I27" s="31"/>
      <c r="J27" s="10">
        <v>44136</v>
      </c>
      <c r="K27" s="10">
        <v>44165</v>
      </c>
      <c r="L27" s="11" t="s">
        <v>54</v>
      </c>
      <c r="M27" s="32" t="s">
        <v>93</v>
      </c>
      <c r="N27" s="32"/>
      <c r="O27" s="14" t="s">
        <v>95</v>
      </c>
      <c r="P27" s="12" t="s">
        <v>96</v>
      </c>
      <c r="Q27" s="12" t="s">
        <v>97</v>
      </c>
    </row>
    <row r="28" spans="1:53" ht="144.75" customHeight="1" x14ac:dyDescent="0.2">
      <c r="A28" s="3"/>
      <c r="B28" s="11">
        <v>18</v>
      </c>
      <c r="C28" s="40" t="s">
        <v>71</v>
      </c>
      <c r="D28" s="40"/>
      <c r="E28" s="33" t="s">
        <v>131</v>
      </c>
      <c r="F28" s="33"/>
      <c r="G28" s="31" t="s">
        <v>102</v>
      </c>
      <c r="H28" s="31"/>
      <c r="I28" s="31"/>
      <c r="J28" s="10">
        <v>44136</v>
      </c>
      <c r="K28" s="10">
        <v>44196</v>
      </c>
      <c r="L28" s="11" t="s">
        <v>98</v>
      </c>
      <c r="M28" s="32" t="s">
        <v>41</v>
      </c>
      <c r="N28" s="32"/>
      <c r="O28" s="14" t="s">
        <v>103</v>
      </c>
      <c r="P28" s="12" t="s">
        <v>104</v>
      </c>
      <c r="Q28" s="12" t="s">
        <v>105</v>
      </c>
    </row>
    <row r="29" spans="1:53" ht="93.75" customHeight="1" x14ac:dyDescent="0.2">
      <c r="A29" s="3"/>
      <c r="B29" s="11">
        <v>19</v>
      </c>
      <c r="C29" s="40"/>
      <c r="D29" s="40"/>
      <c r="E29" s="33" t="s">
        <v>141</v>
      </c>
      <c r="F29" s="33"/>
      <c r="G29" s="31" t="s">
        <v>142</v>
      </c>
      <c r="H29" s="31"/>
      <c r="I29" s="31"/>
      <c r="J29" s="10">
        <v>43862</v>
      </c>
      <c r="K29" s="10">
        <v>44196</v>
      </c>
      <c r="L29" s="11" t="s">
        <v>27</v>
      </c>
      <c r="M29" s="32" t="s">
        <v>42</v>
      </c>
      <c r="N29" s="32"/>
      <c r="O29" s="14" t="s">
        <v>143</v>
      </c>
      <c r="P29" s="12" t="s">
        <v>144</v>
      </c>
      <c r="Q29" s="12" t="s">
        <v>145</v>
      </c>
    </row>
    <row r="30" spans="1:53" ht="122.25" customHeight="1" x14ac:dyDescent="0.2">
      <c r="A30" s="3"/>
      <c r="B30" s="11">
        <v>20</v>
      </c>
      <c r="C30" s="40"/>
      <c r="D30" s="40"/>
      <c r="E30" s="33" t="s">
        <v>43</v>
      </c>
      <c r="F30" s="33"/>
      <c r="G30" s="31" t="s">
        <v>107</v>
      </c>
      <c r="H30" s="31"/>
      <c r="I30" s="31"/>
      <c r="J30" s="10">
        <v>44136</v>
      </c>
      <c r="K30" s="10">
        <v>44196</v>
      </c>
      <c r="L30" s="11" t="s">
        <v>98</v>
      </c>
      <c r="M30" s="32" t="s">
        <v>109</v>
      </c>
      <c r="N30" s="32"/>
      <c r="O30" s="14" t="s">
        <v>108</v>
      </c>
      <c r="P30" s="12" t="s">
        <v>110</v>
      </c>
      <c r="Q30" s="12" t="s">
        <v>111</v>
      </c>
    </row>
    <row r="31" spans="1:53" ht="93.75" customHeight="1" x14ac:dyDescent="0.2">
      <c r="A31" s="3"/>
      <c r="B31" s="11">
        <v>21</v>
      </c>
      <c r="C31" s="48" t="s">
        <v>72</v>
      </c>
      <c r="D31" s="48"/>
      <c r="E31" s="33" t="s">
        <v>51</v>
      </c>
      <c r="F31" s="33"/>
      <c r="G31" s="31" t="s">
        <v>112</v>
      </c>
      <c r="H31" s="31"/>
      <c r="I31" s="31"/>
      <c r="J31" s="13" t="s">
        <v>146</v>
      </c>
      <c r="K31" s="13">
        <v>44196</v>
      </c>
      <c r="L31" s="19" t="s">
        <v>147</v>
      </c>
      <c r="M31" s="32" t="s">
        <v>148</v>
      </c>
      <c r="N31" s="32"/>
      <c r="O31" s="14" t="s">
        <v>149</v>
      </c>
      <c r="P31" s="12" t="s">
        <v>74</v>
      </c>
      <c r="Q31" s="12" t="s">
        <v>73</v>
      </c>
    </row>
    <row r="32" spans="1:53" ht="92.25" customHeight="1" x14ac:dyDescent="0.2">
      <c r="A32" s="3"/>
      <c r="B32" s="11">
        <v>22</v>
      </c>
      <c r="C32" s="48"/>
      <c r="D32" s="48"/>
      <c r="E32" s="33"/>
      <c r="F32" s="33"/>
      <c r="G32" s="31" t="s">
        <v>114</v>
      </c>
      <c r="H32" s="31"/>
      <c r="I32" s="31"/>
      <c r="J32" s="10">
        <v>44059</v>
      </c>
      <c r="K32" s="10">
        <v>44196</v>
      </c>
      <c r="L32" s="11" t="s">
        <v>150</v>
      </c>
      <c r="M32" s="32" t="s">
        <v>151</v>
      </c>
      <c r="N32" s="32"/>
      <c r="O32" s="27" t="s">
        <v>152</v>
      </c>
      <c r="P32" s="12" t="s">
        <v>153</v>
      </c>
      <c r="Q32" s="19" t="s">
        <v>154</v>
      </c>
    </row>
    <row r="33" spans="1:17" ht="117.75" customHeight="1" x14ac:dyDescent="0.2">
      <c r="A33" s="3"/>
      <c r="B33" s="11">
        <v>23</v>
      </c>
      <c r="C33" s="48"/>
      <c r="D33" s="48"/>
      <c r="E33" s="33" t="s">
        <v>52</v>
      </c>
      <c r="F33" s="33"/>
      <c r="G33" s="31" t="s">
        <v>163</v>
      </c>
      <c r="H33" s="31"/>
      <c r="I33" s="31"/>
      <c r="J33" s="10">
        <v>43891</v>
      </c>
      <c r="K33" s="10">
        <v>44058</v>
      </c>
      <c r="L33" s="11" t="s">
        <v>27</v>
      </c>
      <c r="M33" s="32" t="s">
        <v>151</v>
      </c>
      <c r="N33" s="32"/>
      <c r="O33" s="14" t="s">
        <v>53</v>
      </c>
      <c r="P33" s="12" t="s">
        <v>75</v>
      </c>
      <c r="Q33" s="12" t="s">
        <v>75</v>
      </c>
    </row>
    <row r="34" spans="1:17" ht="85.5" customHeight="1" x14ac:dyDescent="0.2">
      <c r="A34" s="3"/>
      <c r="B34" s="11">
        <v>24</v>
      </c>
      <c r="C34" s="48"/>
      <c r="D34" s="48"/>
      <c r="E34" s="33" t="s">
        <v>34</v>
      </c>
      <c r="F34" s="33"/>
      <c r="G34" s="31" t="s">
        <v>155</v>
      </c>
      <c r="H34" s="31"/>
      <c r="I34" s="31"/>
      <c r="J34" s="13">
        <v>44012</v>
      </c>
      <c r="K34" s="10">
        <v>44196</v>
      </c>
      <c r="L34" s="19" t="s">
        <v>156</v>
      </c>
      <c r="M34" s="32" t="s">
        <v>157</v>
      </c>
      <c r="N34" s="32"/>
      <c r="O34" s="14" t="s">
        <v>166</v>
      </c>
      <c r="P34" s="12" t="s">
        <v>165</v>
      </c>
      <c r="Q34" s="12" t="s">
        <v>164</v>
      </c>
    </row>
    <row r="35" spans="1:17" ht="131.25" customHeight="1" x14ac:dyDescent="0.2">
      <c r="A35" s="3"/>
      <c r="B35" s="11">
        <v>25</v>
      </c>
      <c r="C35" s="48"/>
      <c r="D35" s="48"/>
      <c r="E35" s="33"/>
      <c r="F35" s="33"/>
      <c r="G35" s="31" t="s">
        <v>158</v>
      </c>
      <c r="H35" s="31"/>
      <c r="I35" s="31"/>
      <c r="J35" s="13" t="s">
        <v>160</v>
      </c>
      <c r="K35" s="10">
        <v>44196</v>
      </c>
      <c r="L35" s="11" t="s">
        <v>27</v>
      </c>
      <c r="M35" s="32" t="s">
        <v>159</v>
      </c>
      <c r="N35" s="32"/>
      <c r="O35" s="14" t="s">
        <v>76</v>
      </c>
      <c r="P35" s="12" t="s">
        <v>77</v>
      </c>
      <c r="Q35" s="12" t="s">
        <v>78</v>
      </c>
    </row>
    <row r="36" spans="1:17" ht="36" customHeight="1" x14ac:dyDescent="0.2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8"/>
      <c r="P36" s="21"/>
      <c r="Q36" s="22"/>
    </row>
    <row r="37" spans="1:17" ht="38.25" customHeight="1" x14ac:dyDescent="0.2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8"/>
      <c r="P37" s="21"/>
      <c r="Q37" s="22"/>
    </row>
    <row r="38" spans="1:17" ht="42.75" customHeight="1" x14ac:dyDescent="0.2">
      <c r="B38" s="23"/>
      <c r="C38" s="39" t="s">
        <v>79</v>
      </c>
      <c r="D38" s="39"/>
      <c r="E38" s="39"/>
      <c r="F38" s="24"/>
      <c r="G38" s="24"/>
      <c r="H38" s="41" t="s">
        <v>161</v>
      </c>
      <c r="I38" s="42"/>
      <c r="J38" s="43"/>
      <c r="K38" s="24"/>
      <c r="L38" s="44" t="s">
        <v>162</v>
      </c>
      <c r="M38" s="45"/>
      <c r="N38" s="45"/>
      <c r="O38" s="45"/>
      <c r="P38" s="46"/>
      <c r="Q38" s="47"/>
    </row>
    <row r="39" spans="1:17" ht="30" customHeight="1" x14ac:dyDescent="0.2">
      <c r="B39" s="50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</row>
    <row r="40" spans="1:17" ht="30" customHeight="1" x14ac:dyDescent="0.2">
      <c r="B40" s="5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</row>
    <row r="41" spans="1:17" ht="15.75" thickBot="1" x14ac:dyDescent="0.25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</row>
    <row r="42" spans="1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25"/>
      <c r="Q42" s="25"/>
    </row>
  </sheetData>
  <mergeCells count="96">
    <mergeCell ref="M12:N12"/>
    <mergeCell ref="M10:N10"/>
    <mergeCell ref="M11:N11"/>
    <mergeCell ref="G11:I11"/>
    <mergeCell ref="G10:I10"/>
    <mergeCell ref="D6:G7"/>
    <mergeCell ref="H5:H7"/>
    <mergeCell ref="E10:F10"/>
    <mergeCell ref="C10:D10"/>
    <mergeCell ref="B39:Q41"/>
    <mergeCell ref="G17:I17"/>
    <mergeCell ref="M17:N17"/>
    <mergeCell ref="C11:D17"/>
    <mergeCell ref="G12:I12"/>
    <mergeCell ref="G14:I14"/>
    <mergeCell ref="E11:F11"/>
    <mergeCell ref="G15:I15"/>
    <mergeCell ref="M15:N15"/>
    <mergeCell ref="M16:N16"/>
    <mergeCell ref="E14:F14"/>
    <mergeCell ref="E17:F17"/>
    <mergeCell ref="M14:N14"/>
    <mergeCell ref="G13:I13"/>
    <mergeCell ref="G16:I16"/>
    <mergeCell ref="E15:F16"/>
    <mergeCell ref="C24:D27"/>
    <mergeCell ref="E12:F13"/>
    <mergeCell ref="M21:N21"/>
    <mergeCell ref="H38:J38"/>
    <mergeCell ref="L38:O38"/>
    <mergeCell ref="P38:Q38"/>
    <mergeCell ref="C38:E38"/>
    <mergeCell ref="C31:D35"/>
    <mergeCell ref="E30:F30"/>
    <mergeCell ref="G22:I22"/>
    <mergeCell ref="M22:N22"/>
    <mergeCell ref="G23:I23"/>
    <mergeCell ref="E22:F23"/>
    <mergeCell ref="C18:D23"/>
    <mergeCell ref="M23:N23"/>
    <mergeCell ref="G18:I18"/>
    <mergeCell ref="E21:F21"/>
    <mergeCell ref="E18:F18"/>
    <mergeCell ref="E19:F19"/>
    <mergeCell ref="G21:I21"/>
    <mergeCell ref="G19:I19"/>
    <mergeCell ref="M19:N19"/>
    <mergeCell ref="M18:N18"/>
    <mergeCell ref="E24:F24"/>
    <mergeCell ref="G24:I24"/>
    <mergeCell ref="B2:Q2"/>
    <mergeCell ref="B3:Q3"/>
    <mergeCell ref="I4:Q4"/>
    <mergeCell ref="I5:Q7"/>
    <mergeCell ref="C28:D30"/>
    <mergeCell ref="E20:F20"/>
    <mergeCell ref="G20:I20"/>
    <mergeCell ref="M20:N20"/>
    <mergeCell ref="B4:C4"/>
    <mergeCell ref="B5:C5"/>
    <mergeCell ref="B6:C7"/>
    <mergeCell ref="B8:Q8"/>
    <mergeCell ref="B9:Q9"/>
    <mergeCell ref="D4:G4"/>
    <mergeCell ref="D5:G5"/>
    <mergeCell ref="M13:N13"/>
    <mergeCell ref="G30:I30"/>
    <mergeCell ref="M30:N30"/>
    <mergeCell ref="G27:I27"/>
    <mergeCell ref="M27:N27"/>
    <mergeCell ref="E28:F28"/>
    <mergeCell ref="G28:I28"/>
    <mergeCell ref="M28:N28"/>
    <mergeCell ref="G29:I29"/>
    <mergeCell ref="M24:N24"/>
    <mergeCell ref="E25:F26"/>
    <mergeCell ref="G26:I26"/>
    <mergeCell ref="M26:N26"/>
    <mergeCell ref="E29:F29"/>
    <mergeCell ref="M29:N29"/>
    <mergeCell ref="E27:F27"/>
    <mergeCell ref="G25:I25"/>
    <mergeCell ref="M25:N25"/>
    <mergeCell ref="G31:I31"/>
    <mergeCell ref="M31:N31"/>
    <mergeCell ref="E33:F33"/>
    <mergeCell ref="G33:I33"/>
    <mergeCell ref="E31:F32"/>
    <mergeCell ref="G32:I32"/>
    <mergeCell ref="G34:I34"/>
    <mergeCell ref="E34:F35"/>
    <mergeCell ref="G35:I35"/>
    <mergeCell ref="M32:N32"/>
    <mergeCell ref="M33:N33"/>
    <mergeCell ref="M34:N34"/>
    <mergeCell ref="M35:N35"/>
  </mergeCells>
  <dataValidations disablePrompts="1" count="1">
    <dataValidation allowBlank="1" showErrorMessage="1" sqref="J10">
      <formula1>0</formula1>
      <formula2>0</formula2>
    </dataValidation>
  </dataValidations>
  <printOptions horizontalCentered="1" verticalCentered="1"/>
  <pageMargins left="0.19685039370078741" right="0.51181102362204722" top="0.35433070866141736" bottom="0.15748031496062992" header="0.11811023622047245" footer="0.11811023622047245"/>
  <pageSetup scale="4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H32"/>
  <sheetViews>
    <sheetView topLeftCell="A10" workbookViewId="0">
      <selection activeCell="B3" sqref="B3"/>
    </sheetView>
  </sheetViews>
  <sheetFormatPr baseColWidth="10" defaultRowHeight="15" x14ac:dyDescent="0.25"/>
  <sheetData>
    <row r="12" spans="8:8" x14ac:dyDescent="0.25">
      <c r="H12" s="1"/>
    </row>
    <row r="19" spans="6:8" x14ac:dyDescent="0.25">
      <c r="H19" s="2"/>
    </row>
    <row r="25" spans="6:8" x14ac:dyDescent="0.25">
      <c r="G25">
        <f>29-6</f>
        <v>23</v>
      </c>
    </row>
    <row r="32" spans="6:8" x14ac:dyDescent="0.25">
      <c r="F32">
        <f>AVERAGE(100%,88%,100%,100%,0%)</f>
        <v>0.77600000000000002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PAAC 2020</vt:lpstr>
      <vt:lpstr>ESTRATEGIARACIONALIZACIONTRAMIT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admdin04</dc:creator>
  <cp:lastModifiedBy>ADMDIN12</cp:lastModifiedBy>
  <cp:lastPrinted>2020-05-27T13:31:12Z</cp:lastPrinted>
  <dcterms:created xsi:type="dcterms:W3CDTF">2020-05-07T15:09:28Z</dcterms:created>
  <dcterms:modified xsi:type="dcterms:W3CDTF">2020-12-11T15:51:11Z</dcterms:modified>
</cp:coreProperties>
</file>