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din04\Desktop\PLAN OPERATIVO INSTITUCIONAL 20201\"/>
    </mc:Choice>
  </mc:AlternateContent>
  <bookViews>
    <workbookView xWindow="0" yWindow="0" windowWidth="24000" windowHeight="9435"/>
  </bookViews>
  <sheets>
    <sheet name="POA 2021" sheetId="2" r:id="rId1"/>
  </sheets>
  <definedNames>
    <definedName name="_xlnm._FilterDatabase" localSheetId="0" hidden="1">'POA 2021'!$B$6:$R$71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2" l="1"/>
  <c r="H53" i="2" s="1"/>
  <c r="H54" i="2" s="1"/>
  <c r="H55" i="2" s="1"/>
  <c r="H56" i="2" s="1"/>
  <c r="H57" i="2" s="1"/>
  <c r="H58" i="2" s="1"/>
  <c r="H59" i="2" s="1"/>
  <c r="H60" i="2" s="1"/>
  <c r="H61" i="2" s="1"/>
  <c r="H62" i="2" s="1"/>
  <c r="H63" i="2" s="1"/>
  <c r="H64" i="2" s="1"/>
  <c r="H65" i="2" s="1"/>
  <c r="H66" i="2" s="1"/>
  <c r="H67" i="2" s="1"/>
  <c r="H68" i="2" s="1"/>
  <c r="H69" i="2" s="1"/>
  <c r="H70" i="2" s="1"/>
  <c r="H71" i="2" s="1"/>
  <c r="H9" i="2" l="1"/>
  <c r="H10" i="2" s="1"/>
  <c r="H11" i="2" s="1"/>
  <c r="H16" i="2" s="1"/>
  <c r="H23" i="2" s="1"/>
  <c r="H24" i="2" s="1"/>
  <c r="H25" i="2" s="1"/>
  <c r="H26" i="2" s="1"/>
  <c r="H27" i="2" s="1"/>
  <c r="H28" i="2" s="1"/>
  <c r="H29" i="2" s="1"/>
  <c r="H30" i="2" s="1"/>
  <c r="H31" i="2" s="1"/>
  <c r="H32" i="2" s="1"/>
  <c r="H39" i="2" s="1"/>
  <c r="H40" i="2" s="1"/>
  <c r="H41" i="2" s="1"/>
  <c r="H42" i="2" s="1"/>
</calcChain>
</file>

<file path=xl/sharedStrings.xml><?xml version="1.0" encoding="utf-8"?>
<sst xmlns="http://schemas.openxmlformats.org/spreadsheetml/2006/main" count="795" uniqueCount="317">
  <si>
    <t>ARMONIZACIÓN PLAN DISTRITAL - PLAN TERRITORIAL EN SALUD</t>
  </si>
  <si>
    <t>OBJETIVOS DE DESARROLLO SOSTENIBLE</t>
  </si>
  <si>
    <t>PLAN DE DESARROLLO DISTRITAL
METAS</t>
  </si>
  <si>
    <t>PLAN TERRITORIAL EN SALUD
METAS</t>
  </si>
  <si>
    <t>PERSPECTIVAS</t>
  </si>
  <si>
    <t xml:space="preserve">OBJETIVOS ESTRATEGICOS </t>
  </si>
  <si>
    <t>LINEAS ESTRATÉGICAS</t>
  </si>
  <si>
    <t>69. A 2024 Cumplir con el avance del Plan de Fortalecimiento de la infraestructura y dotación del sector salud. Contribuyendo al cierre de brechas de inequidad territorial con el sur y suroccidente de la cuidad mediante la ampliación de servicios de salud en las localidades con menos servicios, ya sea por creación de nueva infraestructura como con el fortalecimiento de los servicios actuales. Esto en defensa del derecho a la salud y en virtud de sus elementos esenciales tales como accesibilidad equidad y progresividad. 1. Porcentaje de avance en construcción y dotación de tres (3) instalaciones hospitalarias. LB. 4.3 % (Meta: 75%) 2. Porcentaje de avance en construcción y dotación de Centros de Atención Prioritaria en Salud (16 terminados, 1 en obra y 3 en estudios y diseños) LB. 1% (Meta: 100%) 3. Porcentaje de avance en estructuración de tres (3) instalaciones hospitalarias. LB. 0% (Meta: 100%) 4. Porcentaje de avance en obras y dotación complementarias para la infraestructura en salud del D.C. (10 unidades de servicios, 3 salud mental y 1 laboratorio de biocontención). LB. 1% (Meta: 80%)</t>
  </si>
  <si>
    <t>5. A 2024 realizar seguimiento e incrementar de 6 a 8 las Rutas Integrales de Atención en Salud en las 4 Subredes Integradas de Servicios de Salud Pública Distritales, de manera progresiva y escalable, en el marco del Modelo de Salud.</t>
  </si>
  <si>
    <t>70. A 2024 logra el 95% de intercambio reciproco de la información de los procesos (administrativos-asistenciales) en la historia clínica de las 4 subredes de servicios de salud y el 50% de intercambio reciproco de la información de los procesos (administrativos asistenciales) en los sistemas de información de historias clínicas en las IPS privadas que concentran el 80% de la oferta de los servicios de salud de alta complejidad que se encuentran incluidos en el plan de beneficios en salud, interoperen con la HCEU según lo establecido en la Ley 2015 de 2020. (META TRAZADORA Y ESTRATÉGICA PDD)</t>
  </si>
  <si>
    <t>75. A 2024 disminuir en 20% la morbilidad por enfermedades transmisibles en control (Tosferina, Varicela, Hepatitis A, parotiditis y meningitis)</t>
  </si>
  <si>
    <t>80. A 2024 disminuir en 20% la Razón de Mortalidad Materna. (META TRAZADORA PDD)</t>
  </si>
  <si>
    <t>82. A 2024 disminuir en un 25% la incidencia de sífilis congénita.</t>
  </si>
  <si>
    <t>83. A 2024 Llevar a cero la tasa de mortalidad por 100.000 en menores de 5 años por desnutrición aguda como causa básica. (META TRAZADORA PDD)</t>
  </si>
  <si>
    <t>84. A 2024 reducir en un 8% la tasa de mortalidad infantil, implementando programas y acciones de promoción y prevención (Entre los que se encuentra el programa ampliado de inmunizaciones PAI y la gestión de riesgo preconcepcional, prenatal y postnatal) de igual forma se fortalecerán acciones para la identificación temprana de posibles casos de meningococo para garantizar la aplicación de la vacuna como acción preventiva para su contención. (META TRAZADORA PDD)</t>
  </si>
  <si>
    <t>262. A 2024 implementar el 100% de las estrategias establecidas en la política de salud ambiental para Bogotá D.C., contribuyendo a prevenir la enfermedad y a promocionar la salud individual y colectiva de la población.</t>
  </si>
  <si>
    <t>403. 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t>
  </si>
  <si>
    <t>466.  A 2024 diseñar e implementar la Estrategia de Transformación Digital en Salud.</t>
  </si>
  <si>
    <t>477.A 2024 avanzar en la dignificación laboral del Talento Humano en el sistema distrital de salud implementando acciones que promuevan el bienestar. Comprende dos indicadores: 1. Dignificación laboral del talento humano en la SDS. L.B. 648 funcionarios en planta de la SDS. Meta a 2024: Crear 852 cargos formales en la planta de la SDS. 2. Crear 40% de empleos temporales adicionales a la planta provista, en las Subredes. L.B: Planta Provista 3806 en las subredes (Fuente: SIDEAP-dato preliminar 31 de marzo de 2020). Meta 2024: Crear 1522 cargos provistos de planta temporal en las Subredes de Servicios de Salud.</t>
  </si>
  <si>
    <t>478. A 2024 diseñar e implementar (1) Programa para la generación, producción y uso del conocimiento enfocado a la transformación de la vida y el bienestar de los ciudadanos a partir de la ciencia, tecnología, innovación y educación en salud.</t>
  </si>
  <si>
    <t xml:space="preserve">28. A 2024 reducir en un 20% la morbilidad de enfermedades transmisibles de control (Tosferina, Varicela, Hepatitis A, parotiditis y meningitis) y controlar en Bogotá D.C. la Pandemia de Coronavirus COVID 19. (Meta Trazadora del Plan de Desarrollo). </t>
  </si>
  <si>
    <t>543.Red de hospitales universitarios líderes en investigación y tecnología. Implementar las estrategias necesarias para el fortalecimiento inicial de un hospital por subred del distrito de acuerdo a su nivel de complejidad como hospital universitario, con la infraestructura adecuada y la tecnología necesaria para la formación de talento humano para nuestra ciudad con las mejores capacidades, implementado además el enfoque de atención primaria en salud.</t>
  </si>
  <si>
    <t>30. A 2024 mantener la tasa de mortalidad por neumonía por debajo de 6,5 casos por 100,000 menores de 5 años en el D.C.</t>
  </si>
  <si>
    <t>41. A 2024 disminuir en 20% la Razón de Mortalidad Materna por 100.000 nacidos vivos (Meta Trazadora del Plan de Desarrollo).</t>
  </si>
  <si>
    <t>42. A 2024 reducir en un 10% la tasa de mortalidad perinatal por 1.000 nacidos vivos+ fetales. (Cierre de base de datos 2018 EEVV- RUAF tasa de 14,6)."</t>
  </si>
  <si>
    <t>47. A 2024 Llevar a cero la tasa de mortalidad por 100.000 en menores de 5 años por desnutrición aguda como causa básica. (Meta Trazadora del Plan de Desarrollo).</t>
  </si>
  <si>
    <t>50. A 2024 disminuir en un 25% la incidencia de sífilis congénita (Meta Trazadora del Plan de Desarrollo).</t>
  </si>
  <si>
    <t>52. A 2024 reducir en un 8% la tasa de mortalidad infantil (Meta Trazadora del Plan de Desarrollo).</t>
  </si>
  <si>
    <t xml:space="preserve">56. A 2024 implementar el 100% de las estrategias establecidas en la política de salud ambiental en Bogotá D.C. (Meta Trazadora del Plan de Desarrollo). </t>
  </si>
  <si>
    <t>65. A 2024 realizar atención psicosocial a 14.400 personas víctimas del conflicto armado (Meta Trazadora del Plan de Desarrollo).</t>
  </si>
  <si>
    <t xml:space="preserve">71. A 2024 diseñar una "Política distrital de ciencia, tecnología e innovación para la vida, la salud y el bienestar" en la ciudad con la academia, la empresa y la ciudadanía. </t>
  </si>
  <si>
    <t xml:space="preserve">NOMBRE DEL INDICADOR </t>
  </si>
  <si>
    <t>FORMULA INDICADORES</t>
  </si>
  <si>
    <t>RESPONSABLE</t>
  </si>
  <si>
    <t>1. IMPACTO EN EL SECTOR SALUD DE BOGOTÁ</t>
  </si>
  <si>
    <t xml:space="preserve">Nuevo Modelo de Atención </t>
  </si>
  <si>
    <t>Dirección de Gestión del Riesgo en salud</t>
  </si>
  <si>
    <t>No aplica, No tiene meta definida.</t>
  </si>
  <si>
    <t xml:space="preserve">Porcentaje de Implementacion del Modelo de atencion en salud rural en la Subred Sur
</t>
  </si>
  <si>
    <t xml:space="preserve">A 2024 mantener por debajo de 2% la tasa global de Infecciones Asociadas a la atención en salud. </t>
  </si>
  <si>
    <t>Salud Pública Individual y Colectiva 
Mejorar el estado de Salud de la población Objeto de la RISS.</t>
  </si>
  <si>
    <t>Mantener por debajo de 2,1  % el indice de infecciones asociadas a la salud.</t>
  </si>
  <si>
    <t xml:space="preserve">Porcentaje de infecciones asociadas a la salud. </t>
  </si>
  <si>
    <t>Numero de infecciones asociadas a la atención en salud / Total de egresos Hospitalarios  * 100%</t>
  </si>
  <si>
    <t>Cumplir con la cobertura útil de biológicos de vacunación al 95%.</t>
  </si>
  <si>
    <t>Porcentaje de Coberturas de vacunación BCG</t>
  </si>
  <si>
    <t>(Número de niños y niñas de 1 año cumplido, vacunados contra Tuberculosis) / (Número de niñas y niños de 1 año cumplido reportados) * 100</t>
  </si>
  <si>
    <t>Porcentaje de Coberturas de vacunación Pentavalente</t>
  </si>
  <si>
    <t>(Número de niños y niñas de 1 año cumplido, vacunados con Pentavalente) / (Número de niñas y niños de 1 año cumplido reportados) * 100</t>
  </si>
  <si>
    <t>Porcentaje de Coberturas de vacunación Triple viral 1</t>
  </si>
  <si>
    <t>(Número de niños y niñas de 1 año cumplido, vacunados con la primera dosis de Triple viral) / (Número de niñas y niños de 1 año cumplido reportados) * 100</t>
  </si>
  <si>
    <t>Porcentaje de Coberturas de vacunación Triple viral 2</t>
  </si>
  <si>
    <t>(Número de niños y niñas de 5 años cumplidos, vacunados con el refuerzo de Triple viral) / (Número de niñas y niños de 5 años cumplidos reportados) * 100</t>
  </si>
  <si>
    <t xml:space="preserve">Salud Pública Individual y Colectiva </t>
  </si>
  <si>
    <t xml:space="preserve">Cumplir al 100% con las acciones del Plan de trabajo "Respuesta ante la emergencia COVID-19"definido para la vigencia. </t>
  </si>
  <si>
    <t>Porcentaje de cumplimento Plan de Trabajo"Respuesta ante la emergencia COVID-19"</t>
  </si>
  <si>
    <t>Número de acciones ejecutadas del Plan de Trabajo respuesta COVID – 19  en el periodo / Total de acciones programadas del Plan de Trabajo respuesta COVID-19 para el periodo objeto de evaluación * 100</t>
  </si>
  <si>
    <t xml:space="preserve">Cumplir al 100% las metas Distritales de los indicadores Trazadores de Salud Pública a través de la implementación del modelo de atención en salud en red. </t>
  </si>
  <si>
    <t>Porcentaje de cumplimiento de Indicadores Trazadores.</t>
  </si>
  <si>
    <t xml:space="preserve">Atender el 100% de las victimas de violencia, incorporando a la Ruta de Violencia definida por la subred. </t>
  </si>
  <si>
    <t>Porcentaje de atención a Victimas acorde a la Ruta de violencia.</t>
  </si>
  <si>
    <t>Numero de usuarios con  cumplimento de actividades de trazadores de la ruta de violencia  en el periodo / Total de casos que cumplen con los hitos de la ruta de Violencia.
usuarios con reportes de violencia que in gresaron a la ruta *100</t>
  </si>
  <si>
    <t>Dirección de Urgencias</t>
  </si>
  <si>
    <t>Mejorar el estado de Salud de la población Objeto de la RISS.</t>
  </si>
  <si>
    <t>Porcentaje de captacion Temprana de gestantes antes de la semana 12 al control prenatal</t>
  </si>
  <si>
    <t xml:space="preserve">Número de mujees gestantes a quien se les realizo por lo menos una valoración médica y se inscribieron en el programa del control prenatal de la ESE, a más tardar en la semana 12 de gestación en la vigencia objeto de evaluación / Total de mujeres gestante identificadas en la vigencia objeto de evaluación </t>
  </si>
  <si>
    <t>Evaluación de aplicación de guía de manejo específica para hemorragias III trimestre o trastornos hipertensivos gestantes.</t>
  </si>
  <si>
    <r>
      <t>Numero de historias clínicas auditadas, que hacen parte de la muestra representativa con aplicación estricta de la guía de manejo para hemorragias del III trimestre o trastornos hipertensivos en la gestación </t>
    </r>
    <r>
      <rPr>
        <sz val="12"/>
        <rFont val="Arial"/>
        <family val="2"/>
      </rPr>
      <t>/ Total historias clínicas auditadas de la muestra representativa de pacientes con edad gestacional mayor de 27 semanas atendidas en la ESE con diagnóstico de hemorragia de III trimestre o trastornos hipertensivos en la gestación.</t>
    </r>
  </si>
  <si>
    <t>Evaluación de aplicación de guía de manejo de la primera causa de egreso hospitalario o de morbilidad atendida.</t>
  </si>
  <si>
    <t>Número de historias clínicas que hacen parte de la muestra representativa con aplicación estricta de la guía de manejo adoptada por la ESE para el diagnóstico de la primera causa de egreso hospitalario o de morbilidad atendida en la vigencia / Total historias clínicas auditadas de la muestra representativa de pacientes con el diagnóstico de la primera causa de egreso hospitalario o de morbilidad atendida en la vigencia.</t>
  </si>
  <si>
    <t>Oportunidad en la realización de apendicectomía</t>
  </si>
  <si>
    <t xml:space="preserve">Número de pacientes con diagnóstico de apendicitis al egreso a quienes se realizó la apendicectomía, dentro de las seis horas de confirmado el diagnóstico / Total de pacientes con diagnóstico de apendicitis al egreso en la vigencia objeto de evaluación. </t>
  </si>
  <si>
    <t>Dirección de Servicios Hospitalarios</t>
  </si>
  <si>
    <r>
      <t xml:space="preserve">Cero o variación negativa en numero de pacientes pediátricos con neumías bronco aspirativas
</t>
    </r>
    <r>
      <rPr>
        <sz val="8"/>
        <color theme="1"/>
        <rFont val="Calibri"/>
        <family val="2"/>
        <scheme val="minor"/>
      </rPr>
      <t>PLAN DE GESTIÓN GERENCIAL</t>
    </r>
  </si>
  <si>
    <t>Número de pacientes pediátricos con neumonías bronco aspirativas de origen intrahospitalario y variación interanual.</t>
  </si>
  <si>
    <t>—Número de pacientes pediátricos con neumonías bronco aspirativas de origen intrahospitalario en la vigencia objeto de evaluación.
—(Número de pacientes pediátricos con neumonías bronco aspirativas de origen intrahospitalario en la vigencia objeto de evaluación - Número de pacientes pediátricos con neumonías bronco aspirativas de origen intrahospitalario en la vigencia anterior).</t>
  </si>
  <si>
    <t>Oportunidad en la atención específica de pacientes con diagnóstico al egreso de infarto agudo del miocardio (IAM).</t>
  </si>
  <si>
    <t>Número de pacientes con diagnóstico de egreso de infarto agudo del miocardio a quienes se inició la terapia específica dentro de la primera hora posterior a la realización del diagnóstico / Total de pacientes con diagnóstico de egreso de infarto agudo del miocardio en la vigencia.</t>
  </si>
  <si>
    <t>Análisis de mortalidad intrahospitalaria.</t>
  </si>
  <si>
    <t>Número de casos de mortalidad intrahospitalaria mayor de 48 horas revisada en el comité respectivo / Total de defunciones intrahospitalarias mayores de 48 horas en el periodo.</t>
  </si>
  <si>
    <t>Evaluacion de aplicación de guia de manejo específica: Guia Crecimiento y Desarrollo</t>
  </si>
  <si>
    <t xml:space="preserve">Número de historias clínicas  de niños (as) menores de 10 años a quienes se aplico estrictamente  la Guia tecnica para la deteción temprana de las alteraciones del crecimiento y desarrollo/ Total de  de niños (as) menores de 10 años  a quienes se atendió en consulta de crecimiento y desarrollo en la ESE en la vigencia </t>
  </si>
  <si>
    <t>Dirección de Servicios Ambulatorios</t>
  </si>
  <si>
    <t>Reingreso por el Servicio de Urgencias</t>
  </si>
  <si>
    <t>Número de consultas al servicio de urgencias por la misma causa y el mismo paciente, mayor de 24 y menor de 72 horas/Total de consultas del servicio de urgencias durante el periodo.</t>
  </si>
  <si>
    <t>Dirección de Servicios de Urgencias</t>
  </si>
  <si>
    <r>
      <t xml:space="preserve">Cumplir con la Oportunidad en la atención de las especialidades básicas en la subred. 
Médicina General 3 días
Médicina Interna:15 
Pediatria:5
Psiquiatria:11
Gineco obstétrica:8
</t>
    </r>
    <r>
      <rPr>
        <sz val="8"/>
        <color theme="1"/>
        <rFont val="Calibri"/>
        <family val="2"/>
        <scheme val="minor"/>
      </rPr>
      <t>PLAN DE GESTIÓN GERENCIAL</t>
    </r>
  </si>
  <si>
    <t>Oportunidad  en la Atención de Consulta de Medicina General</t>
  </si>
  <si>
    <t xml:space="preserve">Sumatoria de la diferencia de días calendarios entre la fecha que se asignó la cita d emedicina general de primera vez yla fecha en la cual el usuario la solicito, en la vigencia objeto de evaluacion / Número Total de citas fecha de solicitud en el periodo objeto a evaluar / Número total de citas de medicina general de primera vez asignadas en la vigencia objeto a evaluar. </t>
  </si>
  <si>
    <t>Oportunidad  en la Atención de Consulta de Medicina Interna</t>
  </si>
  <si>
    <t xml:space="preserve">Sumatoria de la diferencia de días calendario entre la fecha en la que se asignó la cita de medicina interna de primera vez y la fecha en la cual el usuario la solicitó en la vigencia objeto de evaluación/ Número total de citas de medicina interna de primera vez asignadas, en la vigencia objeto de evaluación </t>
  </si>
  <si>
    <t>Oportunidad en la Atención de Consulta de Pediatria</t>
  </si>
  <si>
    <t xml:space="preserve">Sumatoria de la diferencia de días calendario entre la fecha en la que se asignó la cita de Pediatria de primera vez y la fecha en la cual el usuario la solicitó en la vigencia objeto de evaluación/ Número total de citas de Pediatria de primera vez asignadas, en la vigencia objeto de evaluación </t>
  </si>
  <si>
    <t>Oportunidad  en la Atención de Consulta de Psiquiatria</t>
  </si>
  <si>
    <t xml:space="preserve">Sumatoria de la diferencia de días calendario transcurridos  entre la fecha en la  cual el paciente  solicita cita  por culaquier medio para ser atendido en la  consulta de psiquiatria  y a la fecha para la cual es asignada la cita, en  la vigencia objeto de evaluación/ Número total de consultas de psiquiatria asignadas en la isntitución en  la vigencia objeto de evaluación </t>
  </si>
  <si>
    <t>Oportunidad  en la Atención de Consulta de Gineco obstétrica</t>
  </si>
  <si>
    <t xml:space="preserve">Sumatoria de la diferencia de días calendario entre la fecha en la que se asignó la cita de obstetricia  de primera vez y la fecha en la cual el usuario la solicitó en la vigencia objeto de evaluación/ Número total de citas de obstetricia de  primera vez asignadas, en la vigencia objeto de evaluación </t>
  </si>
  <si>
    <t xml:space="preserve">Cumplir con la  oportunidad en la atención de consulta de Urgencias Triage II.
</t>
  </si>
  <si>
    <t>Oportunidad en la Atención Consulta de Urgencias Triage II</t>
  </si>
  <si>
    <t>Sumatoria del número de  minutos transcurridos a partir de que el paciente es clasificado como triage II y el momento en el cual es atendido en consulta de urgencias por médico / Número total de pacientes clasificados con triage II en un periodo determinado.</t>
  </si>
  <si>
    <t>2. PROCESOS INTERNOS</t>
  </si>
  <si>
    <t>Mejoramiento continuo</t>
  </si>
  <si>
    <t xml:space="preserve">Lograr un 95% de cumplimiento del PAMEC  </t>
  </si>
  <si>
    <t xml:space="preserve">Efectividad de la Auditoria Mejoramiento continuo de la calidad de la atención en salud
</t>
  </si>
  <si>
    <t>Relación de numero de acciones de mejora ejecutadas derivadas de las auditorias realizadas / Numero de acciones de mejoramiento programadas para la vigencia derivadas de los Planes de Mejora del componentes de auditoria resgistrados en el PAMEC.</t>
  </si>
  <si>
    <t xml:space="preserve">
*Mantener la acreditacion de las USS  San Juan  y Nazarteh. 
*Autoevaluacion en la vigencia evaluada &gt;=3,5
</t>
  </si>
  <si>
    <t>Mejoramiento continuo de la calidad para entidades no acreditadas.</t>
  </si>
  <si>
    <t>Promedio de la calificación de autoevalaución de la vigencia evaluada / promedio de la calificación de la autoevalución de la Vigencia anterior.</t>
  </si>
  <si>
    <t>Implementación de   requisitos de hospital universitario</t>
  </si>
  <si>
    <t>Numero de requisitos aplicables que se cumplen para Hospital Universitario  / Total de requisitos aplicables  x 100</t>
  </si>
  <si>
    <t>Gestionar al 100% los eventos adversos.</t>
  </si>
  <si>
    <t>Proporción de vigilancia de eventos adversos</t>
  </si>
  <si>
    <t>Numero total de  eventos adversos detectados y  gestionados  /  NúmeroTotal de eventos adversos detectados *100</t>
  </si>
  <si>
    <t xml:space="preserve">Rsultados del Indice de Desempeño Institucional. </t>
  </si>
  <si>
    <t>Infraestructura</t>
  </si>
  <si>
    <t>N° de actividades del cronograma ejecutadas en el periodo /  N° de actividades del cronograma programadas en el periodo *100</t>
  </si>
  <si>
    <t>Gestión Tics</t>
  </si>
  <si>
    <t xml:space="preserve">Lograr un 95% de cumplimiento del Plan Estratégico de tecnologías de Información y Comunicación.  </t>
  </si>
  <si>
    <t>Porcentaje de avance en la implementación del Plan estratégico de Tecnologias de Información y Comunicación</t>
  </si>
  <si>
    <t>(Número de actividades realizadas según cronograma establecido en el Plan para el periodo objeto de evaluación) / (Total de actividades programadas en el Plan según periodo objeto de evaluación) * 100</t>
  </si>
  <si>
    <t>Sistemas de Información y Tic</t>
  </si>
  <si>
    <t>Mantener el 90% los sistemas de información para la gestión clínica, administrativa, financiera y aplicativos institucionales para la consolidación del modelo integral de salud.</t>
  </si>
  <si>
    <t xml:space="preserve">Porcentaje de cumplimiento del cronograma de los sistemas de información para la gestión clínica, administrativa, financiera y aplicativos institucionales. </t>
  </si>
  <si>
    <t xml:space="preserve">Número de Sistemas de Información operativos para el periodo objeto de evaluación / total de sistemas de información activos según periodo objeto de evaluación *100  </t>
  </si>
  <si>
    <t>Lograr un 95% de cumplimiento del Plan de Transformación Digital</t>
  </si>
  <si>
    <t>Porcentaje de avance en la implementación del Plan de Transformación Digital</t>
  </si>
  <si>
    <t xml:space="preserve">Número de actividades ejecutadas según cronograma establecido en el Plan  de transformación digital para el periodo objeto de evaluación . / Total de actividades programadas en  el  Plan de Transformación  Digital según periodo objeto de evaluación   * 100 </t>
  </si>
  <si>
    <t>Lograr un 90% de cumplimiento del Plan Institucional de Archivos (PINAR)</t>
  </si>
  <si>
    <t xml:space="preserve"> Porcentaje de cumplimiento del  la implementación del Plan Institucional de Archivos.</t>
  </si>
  <si>
    <t>Número de actividades realizadas según cronograma establecido en el PINAR para el periodo objeto de evaluación/ total de actividades programadas en el PINAR en el mismo periodo objeto de evaluación *100</t>
  </si>
  <si>
    <t>69. A 2024 diseñar e implementar (1) un programa de educación toma de decisiones y producción de conocimiento para la vida y la salud por y para los ciudadanos</t>
  </si>
  <si>
    <t>Gestión del Conocimiento</t>
  </si>
  <si>
    <t xml:space="preserve">Porcentaje de adherencia  de las herramientas de uso y apropiciaón del conocimiento. </t>
  </si>
  <si>
    <t>Numero de estándares aplicables que se cumplen para el Centro de Investigación  / Total de estándares aplicables al Centro  x 100</t>
  </si>
  <si>
    <t>Fortalecimento del Sistema de Gestión Ambiental</t>
  </si>
  <si>
    <t xml:space="preserve">Ejecutar al  100%  los Indicadores de la Política de Gestión Ambiental. </t>
  </si>
  <si>
    <t>Resultado de los  indicadores de la Política de Gestión Ambiental</t>
  </si>
  <si>
    <t>3. FINANCIEROS</t>
  </si>
  <si>
    <t>Sostenibilidad Finanicera</t>
  </si>
  <si>
    <r>
      <t xml:space="preserve">Cero o variación negativa
</t>
    </r>
    <r>
      <rPr>
        <sz val="8"/>
        <color theme="1"/>
        <rFont val="Calibri"/>
        <family val="2"/>
        <scheme val="minor"/>
      </rPr>
      <t xml:space="preserve">
PLAN DE GESTIÓN GERENCIAL </t>
    </r>
  </si>
  <si>
    <t>Monto de la deuda superior a 30 dias por concepto de salarios del personal de planta y por concepto de contratación de servicios y variación del monto frente a la vigencia anterior</t>
  </si>
  <si>
    <t>A.  Valor de la deuda superior a 30 dias por concepto de salarios del personal de planta o externalización de servicios, con corte a 31 de Diciembre de la vigencia objeto de evaluación
B. [(Valor de la deuda superior a 30 dias por concepto de salarios del personal de planta y por concepto de contratación de servicios, con corte a 31 de Diciembre de la vigencia objeto de evaluación)- (Valor de la deuda superior a 30 dias por concepto de salarios del personal de planta y por concepto de contratación de servicios, con corte a 31 de Diciembre de la vigencia anterior en valores constantes)]</t>
  </si>
  <si>
    <t>Resultado al 100% del equilibrio presupuestal con recaudo</t>
  </si>
  <si>
    <t>Resultado equilibrio presupuestal con recaudo</t>
  </si>
  <si>
    <t>Valor de la ejecución de ingresos totales recaudados en la vigencia objeto de evaluación (incluye valor recaudado de cuentas por cobrar de vigencias anteriores) / Valor de la ejecución de gastos comprometidos en la vigencia objeto de evaluación (incluye el valor comprometido de cuentas por pagar de vigencias anteriores )</t>
  </si>
  <si>
    <t>Mejorar la rotación de cartera menor o igual  210 días.</t>
  </si>
  <si>
    <t>Rotación de cartera</t>
  </si>
  <si>
    <t>(Valor de la facturación de la vigencia (/ Valor de la cartera vigencia anterior + el valor de la cartera actual ) /2 *360)</t>
  </si>
  <si>
    <t xml:space="preserve">Mantener como minimo una radicación del  98% de la facturacion   </t>
  </si>
  <si>
    <t>Porcentaje de radicación  en terminos.</t>
  </si>
  <si>
    <t>Facturación radicada del periodo / Total de facturación generada en periodo  *100</t>
  </si>
  <si>
    <r>
      <t xml:space="preserve">Resultado del indicador  UVR &lt; 0,90 
</t>
    </r>
    <r>
      <rPr>
        <sz val="8"/>
        <color theme="1"/>
        <rFont val="Calibri"/>
        <family val="2"/>
        <scheme val="minor"/>
      </rPr>
      <t xml:space="preserve">
PLAN DE GESTIÓN GERENCIAL</t>
    </r>
  </si>
  <si>
    <t>Evolución del Gasto por Unidad  de Valor Relativo producido UVR</t>
  </si>
  <si>
    <t>((Gasto de funcionamiento y operación comercial y de prestación de servicios comprometido en el año objeto de evaluación sin incluir cuentas por pagar / número de UVR producidas en la vigencia)/(Gasto de funcionamiento y operación comercial y de prestación de servicios comprometido en la vigencia anterior en valores constantes del año objeto de evaluación sin incluir cuentas por pagar / número UVR producidas en la vigencia anterior).</t>
  </si>
  <si>
    <t xml:space="preserve">Proporción de medicamentos y material médico quirúrgico adquiridos mediante los mecanismos definidos
</t>
  </si>
  <si>
    <t>Valor total adquisiciones de medicamentos y material médico quirúrgico realizadas en la vigencia evaluada mediante uno o más delos mecanismos / valor total de adquisiciones de la ESE por medicamentos y material médico quirúrgico en la vigencia evaluada</t>
  </si>
  <si>
    <t>Costos y Gastos / Recaudo de la vigencia mas cxc = 1</t>
  </si>
  <si>
    <t>Porcentaje de los costos de personal y gastos generales sobre costos totales.</t>
  </si>
  <si>
    <t>(Sumatoria de costos de personal y gastos generales) / (Total costos de las Subredes) * 100</t>
  </si>
  <si>
    <t>Porcentaje de incremento en los ingresos por fuentes diferentes al FFDS y Capital Salud</t>
  </si>
  <si>
    <t>((Resultado de diferencia de Periodo actual de la facturación por fuentes diferentes al FFDS y Capital- Periodo Anterior de la facturación por fuentes diferentes al FFDS y Capital) / Valor total facturación por fuentes diferentes al FFDS y Capital Salud del periodo anterior) * 100</t>
  </si>
  <si>
    <t>4. APRENDIZAJE Y CRECIMIENTO</t>
  </si>
  <si>
    <t xml:space="preserve">Dignificación Laborarl.
Clima Organizacional </t>
  </si>
  <si>
    <t>Porcentaje de Cumplimiento de los Componentes  del Plan estratégico de Talento Humano.</t>
  </si>
  <si>
    <t>Número de actividades ejecutadas del Plan  Estratégico de Talento Humano en el período / Total de actividades del plan estratégico de  Talentoto Humano programadas en el mismo período * 100</t>
  </si>
  <si>
    <t>Dignificación Laborarl.
Clima Organizacional.</t>
  </si>
  <si>
    <t xml:space="preserve">Porcentaje de Satisfacción del cliente interno. </t>
  </si>
  <si>
    <t>(Número de colaboradores satisfechos en el periodo objeto de evaluación) / (Total de colaboradores encuestados según objeto de evaluación) * 100</t>
  </si>
  <si>
    <t>5. CLIENTE</t>
  </si>
  <si>
    <t>Satisfacción del Usuario.</t>
  </si>
  <si>
    <t>Mantener el  índice de satisfacción mayor o =  al 98%</t>
  </si>
  <si>
    <t xml:space="preserve">Indice de satisfacción global del usuario </t>
  </si>
  <si>
    <t>(Número de usuarios satisfechos en el periodo objeto de evaluación) / (Total de Usuarios encuestados según periodo objeto de evaluación) * 100</t>
  </si>
  <si>
    <t>Índice PQRS relacionadas con Acceso, Oportunidad y Deshumanización</t>
  </si>
  <si>
    <t>(Número de PQRS relacionadas con Acceso, Oportunidad y Deshumanización según periodo objeto de evaluación) / (Total de PQRS relacionadas con Acceso, Oportunidad y Deshumanización según periodo objeto de evaluación) * 100</t>
  </si>
  <si>
    <t>Ejecutar al 100% el programa de Humanización Institucional</t>
  </si>
  <si>
    <t>Porcentaje de cumplimiento de la implementación del programa de Humanización.</t>
  </si>
  <si>
    <t>Número de actividades ejecutadas  del Programa de Humanización / Total de actividades programadas en la vigencia *100</t>
  </si>
  <si>
    <t xml:space="preserve">Cobertura de líderes capacitados en temas de los ejes de la Política de Participación en salud. </t>
  </si>
  <si>
    <t xml:space="preserve">Numero de líderes capacitados y con conocimiento en temas de control social en el periodo / Total de líderes programados para recibir capacitación en temas de control social en el mismo periodo * 100% </t>
  </si>
  <si>
    <t xml:space="preserve">70. A 2024 posicionar a la EGAT como una Entidad que asesora el 100% de los procesos de compras conjuntas previstos en las Resoluciones 278 y 2426 de 2017, para las cuatro (4) subredes integradas de servicios de salud distritales, en el marco del nuevo Modelo de Atención en Salud. </t>
  </si>
  <si>
    <t>298. A 2024 realizar atención psicosocial a 14.400 personas víctimas del conflicto armado.
311. Incrementar en 22 punto porcentuales el abordaje integral con enfoque de género de la violencia intrafamiliar, maltrato infantil y la violencia sexual, para salvaguardar la salud menta</t>
  </si>
  <si>
    <t>Cumplir con el avance de fortalecimiento de la infraestructura y dotación del Sector Salud Distrital. 
Operacionalizar el modelo de atención en salud Modelo AIS, mediante la ejecución de 7 proyectos para la modernización de la infraestructura hospitalaria.</t>
  </si>
  <si>
    <t>Fortalecimiento de Líderes comunitarios e implementar la estrategia de Gobierno Abierto de Bogotá ( GABO).</t>
  </si>
  <si>
    <t xml:space="preserve">Resultados del Indice de Desempeño Institucional. </t>
  </si>
  <si>
    <t>No</t>
  </si>
  <si>
    <t>Nuevo Modelo de Atención 
Mejorar el estado de Salud de la población Objeto de la RISS.</t>
  </si>
  <si>
    <t xml:space="preserve">Sostenibilidad Finanicera.
Aseguramiento y prestación de servicio. </t>
  </si>
  <si>
    <t xml:space="preserve">1. Consolidar el Modelo de Atención integral en Red, garantizando la Prestación de Servicios Integrales de Salud, con enfoque en la Gestión de Riesgos, Servicios Humanizados, Accesibles y Oportunos, impactando positivamente las condiciones de Salud de nuestros Usuarios, Familia y Comunidad.
</t>
  </si>
  <si>
    <t>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t>
  </si>
  <si>
    <t xml:space="preserve">3.  Administrar adecuadamente, eficaz,  eficiente y transparente  los Recursos Financieros que conlleven a una Sostenibilidad Financiera de la Subred Sur que contribuyan en la Prestación Integral de Servicios”.
</t>
  </si>
  <si>
    <t>4.  Fortalecer la Cultura Organizacional y el Crecimiento del Talento Humano a través del desarrollo de competencias laborares, que promuevan una cultura de servicio  humanizado  y de mejoramiento continuo facilitando la implementación del Modelo de Atención en Red</t>
  </si>
  <si>
    <t>5. 5. Mantener los niveles de satisfacción de los Usuarios, Familia y Comunidad, desarrollando estrategias que promuevan los espacios de participación y fortalecimiento del Control Social a partir del modelo de atención en red.</t>
  </si>
  <si>
    <t>Mejoramiento continuo
Infraestructura
Gestión del Conocimento</t>
  </si>
  <si>
    <t>72. 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 La implementación del Modelo incluirá coordinaciones por localidad y la conformación de 200 equipos de atención territorial interdisciplinarios que abordaran como mínimo el 40% de las UPZ de la ciudad focalizando la población por índice de pobreza multidimensional e incluyendo una estrategia de entrega de medicamentos a domicilio que priorizará a los adultos mayores y personas en condición de discapacidad. (META TRAZADORA PDD)</t>
  </si>
  <si>
    <t xml:space="preserve">2. A 2024 haber desplegado una estrategia que, con fundamento en la Atención Primaria en Salud bajo el enfoque social del riesgo, a través de equipos interdisciplinarios para el abordaje del 100% de los territorios priorizados para mejorar las condiciones en salud de la población. (200 territorios con el nuevo modelo). </t>
  </si>
  <si>
    <t xml:space="preserve">Porcentaje de Implementación de las actividades que Correspondan para la actualización y desplieguedel Modelo de Atención primaria en Salud según lineamientos de la Secretaria Distrital de Salud. </t>
  </si>
  <si>
    <t>Número de actividades de ajuste y despliegue del modelo de atención primaria en salud ejecutada por la subred sur bajo los lineamientos de la Secretaria Distrital de Salud / Total de actividades programadas que le correspondan a la Subred Sur para el ajuste y despliegue del modelo de atención primaria en salud. *100%</t>
  </si>
  <si>
    <t xml:space="preserve">Porcentaje de avance en la implementación de las Rutas Priorizadas en la subred sur. </t>
  </si>
  <si>
    <t xml:space="preserve">Número de acciones ejecutadas para la implementación de las RIAS priorizadas en el periodo / Total de acciones programadas para la implementación de las Rutas priorizadas en el periodo objeto de evaluación * 100
</t>
  </si>
  <si>
    <t>Total de la población de ruralidad atendida en los servicios de salud individuales o colectivos  de los  servicios de salud rurales l/Total de población de ruralidad asignada a la unidad .*100</t>
  </si>
  <si>
    <t xml:space="preserve"> Número de  muertes  en  mujeres gestantes asignadas a la Subred  hace mas de 6 meses,   que mueren a causa de la atención en salud,  durante su embarazo   o dentro de los 42 días siguientes a la terminación del embarazo, 
/Numero de Nacidos Vivos en el mismo periodo* 100.000
Meta: 25,6 *100,000 NV
</t>
  </si>
  <si>
    <t>Número  muertes  por desnutrición en menores de 5 años  en niñas y niños asignados a la Subred hace mas  de 6 meses,  / Número total de menores de 5 años en el periodo * 100,000 menores de 5 años
DTN: 0,3*100000NV</t>
  </si>
  <si>
    <t>Número de defunciones fetales + neonatales tempranas (22 semanas de gestacion hasta 7 dias de nacido),  evitables astribuibles a la atencion en salud, en población asignada a la Subred hace mas de 6 meses 
/ Número de Nacidos Vivos  más fetales  * 1,000
Meta: 14,6 *1000 NV</t>
  </si>
  <si>
    <t xml:space="preserve"> Número de muertes en niños menores de un año, por causas atribuibles a la prestación de servicios de salud,   en población asignada la Subred hace mas  de 6 meses 
/ Numero de Nacidos Vivos en el mismo periodo* 1,000
Meta: Mortalidad Infantil 8,6 * 1000 NV</t>
  </si>
  <si>
    <t>Numero de defunciones de todo menor de 5 Años  por neumonia a causas atribuibles a la prestación de servicios de salud,   en población asignada la Subred hace mas  de 6 meses.
/ Numero de menores  5 años de edad para el mismo periodo* 100,000 menores de 5 años
Meta. 6,63 * 100,000NV</t>
  </si>
  <si>
    <t>Adquirir minímo el 100% de medicamentos y material médico quirúrgico realizadas mediante uno o más de los siguientes mecanismos: a) compras conjuntas, EGAT, ,  b) Compras a tráves de mecanismos electrónicos ( Colombia compra eficiente Secop II)</t>
  </si>
  <si>
    <t>Gestión del Riesgo en Salud
Dirección Ambulatoria</t>
  </si>
  <si>
    <t>Gestión de la Calidad</t>
  </si>
  <si>
    <t>PLAN OPERATIVO INSTITUCIONAL VIGENCIA 2021
SUBRED INTEGRADA DE SERVICIOS DE SALUD SUR E.S.E.</t>
  </si>
  <si>
    <t xml:space="preserve">META </t>
  </si>
  <si>
    <t xml:space="preserve">Lograr un  cumplimiento ≥ al 60% de las actividades definidas para la actualización , implementación y despliegue del Modelo de Atención primaria en Salud conforme a los lineamientos de la Secretaria Distrital de Salud. </t>
  </si>
  <si>
    <t xml:space="preserve">Avanzar en un 30%  la Implementación de las Rutas Integrales de Atención en Salud Priorizadas por la entidad conforme al modelo de atención en salud. </t>
  </si>
  <si>
    <t>ACTIVIDADES</t>
  </si>
  <si>
    <t>1. Actualizar docmento del modelo de atencion en ruralidad incluyendo la implementacion en  las zonas periurbanas de la subred Sur.
2. Implementar elementos diferenciadores del modelo de ruralidad en las zonas periurbanas de la Subred.
3. Establecer nuevos elementos al modelo de ruralidad para fortalecer la atencion integral del mismo que permitan disminuir las brechas en las atención.</t>
  </si>
  <si>
    <t xml:space="preserve">
1. Implementar, evaluar y realizar seguimiento a las estrategias de prevención de infecciones Asociadas a la Atención salud en las Unidades de servicios de Salud. 
</t>
  </si>
  <si>
    <t xml:space="preserve">1. Realizar seguimiento a los reportes  de coberturas de Vacunación y conforme a los resultados reorientar las estrategias. </t>
  </si>
  <si>
    <t xml:space="preserve">1. Implementar y hacer Seguimiento a las acciones propuestas en el Plan de Respuesta Covid-19 para la vigencia.  </t>
  </si>
  <si>
    <t xml:space="preserve"> Disminuir en un 25% la incidencia de sífilis congénita.
 Número de casos de sífilis congénita en población asignada a la Subred hace mas de 6 meses ./Número de nacidos vivos    * 1,000
Meta: 11 casos</t>
  </si>
  <si>
    <t>Captar el 70% de las gestantes antes de la semana 12.</t>
  </si>
  <si>
    <t>1. Establecer la Consulta preconcepcional como un hito de atencion en MEF.
2. Ofertar prueba rapida de embarazo a todo la poblacion de la subred a tarifa social y direccionar a la usuaria de acuerdo a los resultados.
3. Establecer desde los servicios de hospitalizacion y urgencias agendamiento de cita preconcepcional, planificacion o inscripcion a control  prenatal de acuerdo a la condición de la MEF o gestante</t>
  </si>
  <si>
    <r>
      <t xml:space="preserve">Mayor o igual a 90% en la aplicación de guía de hemorragias III
</t>
    </r>
    <r>
      <rPr>
        <sz val="8"/>
        <color theme="1"/>
        <rFont val="Calibri"/>
        <family val="2"/>
        <scheme val="minor"/>
      </rPr>
      <t>PLAN DE GESTIÓN GERENCIAL</t>
    </r>
  </si>
  <si>
    <t>1. Realizar auditoria de la  aplicación de guía de manejo específica para hemorragias III trimestre o trastornos hipertensivos gestantes.</t>
  </si>
  <si>
    <r>
      <t xml:space="preserve">Mayor o igual a 90% aplicación de guía de manejo primera causa de egreso hospitalario.
</t>
    </r>
    <r>
      <rPr>
        <sz val="8"/>
        <rFont val="Calibri"/>
        <family val="2"/>
        <scheme val="minor"/>
      </rPr>
      <t>PLAN DE GESTIÓN GERENCIAL</t>
    </r>
  </si>
  <si>
    <t>1. Socializar la guía de primer causa de egreso hospitalario o de morbilidad atendida en la vigencia.
2. Definir e implementar la herramienta para medir la adherencia a la guía de la primera causa de egreso hospitalario o de morbilidad atendida en la vigencia.
3. Realizar análiisis de lor resultados, realizando la retroalimentación  a las áreas y definir acciones de mejora según corresponda. 
4.Evaluación de aplicación de guía de manejo de la primera causa de egreso hospitalario o de morbilidad atendida.</t>
  </si>
  <si>
    <r>
      <t xml:space="preserve">Mayor o igual a 90% en la oportunidad de realización de apendicectomía
</t>
    </r>
    <r>
      <rPr>
        <sz val="8"/>
        <color theme="1"/>
        <rFont val="Calibri"/>
        <family val="2"/>
        <scheme val="minor"/>
      </rPr>
      <t>PLAN DE GESTIÓN GERENCIAL</t>
    </r>
  </si>
  <si>
    <t xml:space="preserve">1. Realizar evaluación de forma trimestral de los tiempos transcurriods entre la definición de conducta quirúrgica por parte del cirujano y la realización del procedimiento quirúrgico de apendicectomia. 
2. Retroalimentar resultados de medición a los colobaoradores de las áreas verificadas.
3. Realizar análisis de los resultados y definir estrategias de mejora y/o compromisos según desviaciones. </t>
  </si>
  <si>
    <t xml:space="preserve">1.  Realizar seguimiento de forma trimestral a tráves de la lista de chequeo del correcto paso de sonda orogastrica.
2. Retroalimentar los resultados de medición a los colaboradores de las áreas verificadas realizando análisis y concertando estrategias de mejora según las desviaciones encontradas. </t>
  </si>
  <si>
    <t xml:space="preserve">1. Realizar análisis causal de los factores que influyen en la atención específica de pacientes con diagnóstico de infarto agudo al miocardio.
2. Implementar acciones que permitan generar la atención oportuna de acuerdo a los estándares establecidos para la realización de apendicetomía. 
3. Realizar monitoreo semanal a los indicadores de oportunidad.
4. Implementar acciones de mejora de acuerdo a las desviaciones presentadas.
</t>
  </si>
  <si>
    <r>
      <t xml:space="preserve">Mayor o igual a 90% en la oportunidad de pacientes con IAM
</t>
    </r>
    <r>
      <rPr>
        <sz val="8"/>
        <color theme="1"/>
        <rFont val="Calibri"/>
        <family val="2"/>
        <scheme val="minor"/>
      </rPr>
      <t>PLAN DE GESTIÓN GERENCIAL</t>
    </r>
  </si>
  <si>
    <r>
      <t xml:space="preserve">Mayor o igual a 90% mortalidad intrahospitalaria
</t>
    </r>
    <r>
      <rPr>
        <sz val="8"/>
        <color theme="1"/>
        <rFont val="Calibri"/>
        <family val="2"/>
        <scheme val="minor"/>
      </rPr>
      <t>PLAN DE GESTIÓN GERENCIAL</t>
    </r>
  </si>
  <si>
    <t xml:space="preserve">1. Realizar análisis causal de los factores que influyen en la mortalidad intrahospitalaria..
2. Implementar acciones de mejora de acuerdo a las desviaciones presentadas. </t>
  </si>
  <si>
    <r>
      <t xml:space="preserve">Mayor o igual a 80% aplicación de guia Crecimiento y Desarrollo 
</t>
    </r>
    <r>
      <rPr>
        <sz val="8"/>
        <color theme="1"/>
        <rFont val="Calibri"/>
        <family val="2"/>
        <scheme val="minor"/>
      </rPr>
      <t>PLAN DE GESTIÓN GERENCIAL</t>
    </r>
  </si>
  <si>
    <t>1. Actualizar el de formato de HC.
2. Socializar  Guia tecnica para la deteción temprana de las alteraciones del crecimiento y desarrollo/ Total de  de niños (as) menores de 10 años
3. Medir la adherencia a  Guia tecnica para la deteción temprana de las alteraciones del crecimiento y desarrollo/ Total de  de niños (as) menores de 10 años
4. Retroalimentar hallazgos de auditorias internas y externas . definiendo acciones de mejora según corresponda.</t>
  </si>
  <si>
    <r>
      <t xml:space="preserve">Menor o igual a 0,3 el Reigresos de Urgencias 
</t>
    </r>
    <r>
      <rPr>
        <sz val="8"/>
        <color theme="1"/>
        <rFont val="Calibri"/>
        <family val="2"/>
        <scheme val="minor"/>
      </rPr>
      <t>PLAN DE GESTIÓN GERENCIAL</t>
    </r>
  </si>
  <si>
    <t xml:space="preserve">1. Mejorar la pertinencia clínica médica a tráves de la definición de actividades. 
2.  Cronograma de Socialización  de Guías de Manejo Clínico.
3. Realizar Auditoria a resgistro de Historias Clínicas y pertinencia como actividad de autocontrol. 
4: Definir herramienta para evaluar el concocimientos de los profesionales de los servicios de urgencias. </t>
  </si>
  <si>
    <t xml:space="preserve">
1. Determinar horas talento humano de acuerdo la proyección de consultas a realizar según población asignada y metas contractuales  
2. Capacitar al talento humano (Enlaces, Médicos, Facturacion, Agendamiento, Call Center, gestores) que interviene en el proceso de atención en: Portafolio de servicios, frecuencias de uso y pertinencia 
3. Realizar un seguimiento a la asignación de citas por los líderes de enlace y dirección de Ambulatorios  para verificar adherencia al procedimiento AMB-CEE-PR-01 V4 AGENDAMIENTO CONSULTA EXTERNA
4. Fortalecer la articulación con el Call Center
</t>
  </si>
  <si>
    <t>1. Actualizar el Procedimiento de Triage.
2. Estándarizar los pasos para la realización de triage por enfermeria profesional en los servicios de urgencias de la subred. 
3. Entrenar a los profesionales de Urgencias en clasificación de Triage.
4. Definir e implementar actividades que impacten en la Gestión del riesgo en sala de espera, atráves de la priorización; ( Digiturno o Gestor de sala de espera)</t>
  </si>
  <si>
    <t xml:space="preserve">Implementar en un 85% el Modelo de Atención en Salud  Rural en la Subred. </t>
  </si>
  <si>
    <t xml:space="preserve">1. Definir y aprobar el cronograma de auditorias, seguimientos y evaluaciones internos al PAMEC.
2. Definir acciones de mejora acorde a los resultados. </t>
  </si>
  <si>
    <t>1.  Realizar seguimiento a las oportunidades de mejora establecidas por el Informe de autoevaluación.</t>
  </si>
  <si>
    <t xml:space="preserve">Cumplir como mínimo el 20% de los  los requisitos de Hospital Universitario. </t>
  </si>
  <si>
    <t>1. Buscar evidencias de fuente oficial que den soporte a los requisitos para ser Hospital Universitario.
2. Diseñar formato de autoevaluación con los requisitos evidenciados .
3. Aplicar la herramienta de autoevaluación en el escenario de practica de la UHMES El Tunal.
4. Analizar  los resultados obtenidos del seguimiento en la UHMES El Tunal</t>
  </si>
  <si>
    <t xml:space="preserve"> 1. Realizar clasificación según aplique de los sucesos de seguridad reportados para su posterior análisis en metodologia Protocolo de Londres .</t>
  </si>
  <si>
    <t xml:space="preserve">Mantener como minímo en un 90%  la Calificación del Indice de Desempeño Institucional en el Marco de las Políticas del Modelo Integrado de Planeación y Gestión </t>
  </si>
  <si>
    <t xml:space="preserve">
1. Realizar autodiagnósticos conforme a la Herramienta definida por el DAFP.
2. Identificar brechas, definir , implementar y hacer seguimiento a las acciones de mejora conforme a los resultados del Índice de desempeño Institucional.
3. Evaluar el FURAG en los tiempos establecidos por el DAFP.
</t>
  </si>
  <si>
    <t>1. Realizar seguimiento a cada  obligación adquirida a través de los convenios suscritos con el FFDS para el desarrollo de la fase de preinversión de los proyectos.
2. Realizar seguimiento a la ejecución los contratos derivados de cada convenio mediante los cuales se desarrollan los proyectos.</t>
  </si>
  <si>
    <t>Porcentaje de Cumplimiento del  cronograma del convenio CAPS DANUBIO .
Meta: 40%</t>
  </si>
  <si>
    <t>Porcentaje de Cumplimiento del  cronograma del convenio CAPS MANUELA BELTRAN 
Meta: 45%</t>
  </si>
  <si>
    <t>Porcentaje de Cumplimiento del  cronograma del convenio CAPS CANDELARIA LA NUEVA 
Meta: 35%</t>
  </si>
  <si>
    <t>Porcentaje de Cumplimiento del  cronograma del convenio Adecuación CAPS TUNAL 
Meta: 30%</t>
  </si>
  <si>
    <t>Porcentaje de Cumplimiento del  cronograma del convenio Ampliación Servicio de Urgencias de la USS TUNAL 
Meta: 20%</t>
  </si>
  <si>
    <t>Porcentaje de Cumplimiento del  cronograma del convenio Adecuación y Terminación de la Torre II de la USS MEISSEN.
Meta: 40%</t>
  </si>
  <si>
    <t>Porcentaje de Cumplimiento del  cronograma del convenio  Construcción Nuevo Hospital de USME.
Meta: 22%</t>
  </si>
  <si>
    <t>1. Definir e implementar herramientas tecnológicas en pro de optimizar los servicios digitales a los ciudadanos. 
2. Implementar servicios de intercambios de informaciónde los proceso (administrativos y asistenciales) con las diferentes plataformas.
3. Fomentar el uso y apropiación de los recursos tecnológicos mediante la implementación de estratégias</t>
  </si>
  <si>
    <t xml:space="preserve">1. Realizar capacitación y reinducción para el usu y apropiación de los sistemas de información.
2. Realizar mantenimientos preventivos y correctivos en el periodo evaluado.
3. Seguimiento al uso correcto a los sistemas de información.
4. Realizar la implementación de nuevos sistemas de información de acuerdo a las solicitudes viables de acuerdo a las necesidades de los usuarios.
5. Garantizar es esquema de copia de seguridad de los sistemas de información. </t>
  </si>
  <si>
    <t>1. Mejorar la calidad del internet en laentidad para la comunidad.
2. Impulsar la transformación digital con el objetivo de mejorar el proceso de racionalización de trámites.
3, Promocionar el uso de tecnologías emergentes, seguridad digital y formación en talento  digital.
4. Diseño de plan de modernización tecnológica.
5. Implementar BIG Data para consolidar el modelo integral de salud de la entidad. 
6. Implementar la automatización robótica de procesos RPA- inteligencia artificial.</t>
  </si>
  <si>
    <t xml:space="preserve">1. Elaborar las tablas de valoración documental.
2. Implementar el gestor documental en la entidad.
3. Definri el Plan  de depuración de historia clínica para el cumplimento de la resolución 1995 de 1999 y 837 de 2017.
4.  Construir el Sistema Integrado de Conservación y preservación digital.
5. Elaborar el Plan  de Capacitaciones y transferencias de la Entidad.
6. Implementar las tablas de retención documental. </t>
  </si>
  <si>
    <t>1. Elaborar el documento de herramientas de apropiación del conocimiento.
2. Definir la población objeto por herramienta de apropiación.
3. Hacer prueba piloto con una herramienta específica.
4.Analizar  los resultados de adherencia obtenidos de la prueba piloto</t>
  </si>
  <si>
    <t xml:space="preserve">Cumplir al 10% la adherencia de los usos de herramientas y apropiación del conocimiento. </t>
  </si>
  <si>
    <t>Avanzar en un 10%  en la construcción del Centro de Investigación de la Subred Sur.</t>
  </si>
  <si>
    <t xml:space="preserve">1. Actualizar el Sistema de Información de certificación de BPC
2. Elaborar matriz de armonización normativa centro de investigación Minciencias-INVIMA para los estándadres definidos.
3. Análizar los resultados obtenidos sobre el cumplimiento de los estándadres de la matríz de armonización.
4. Presentar ante el Comité Directivo la estrategia definitiva del Centro de Investigación para la toma de decisiones.
</t>
  </si>
  <si>
    <t>1. Implementar, evaluar y hacer Seguimiento a la Política de Gestión Ambiental.
2. Análizar los resultados y definir acciones de mejora conforme a las desviaciones encontradas.</t>
  </si>
  <si>
    <t>1. Dar cumplimiento a las obligaciones salariales por concepto de salarios de personal de planta y demás colaboradores contratados.
2. Priorizar los recursos para responder a las obligaciones salariales dentro de lo acordado, con el propósito de cumplir la meta.  
3. Auditar las cuentas y pagos realizados a los acreedores de la institución.</t>
  </si>
  <si>
    <t xml:space="preserve">1. Administrar los recursos financieros de la subred de forma eficaz y eficiente.
2. Implementar estrategias  que favorezcan la sostenibilidad financiera institucional en el marco de la prestación de servicios integrales de salud ofertados .
3. Realizar el seguimiento y monitoreo mensual de los ingresos recaudados vs los compromisos adquiridos, además de realizar  seguimiento y control periódico a los indicadores financieros de la entidad. </t>
  </si>
  <si>
    <t xml:space="preserve">1. Definir e implementar actividades para que la rotación de cartera no supere los 210 días. 
2. Depuración de cartera de acuerdo a lo establecido en el manual de ingresos. 
3. Remitir a cobro coactivo la cartera mayor a 360 dias la cartera  sin glosa, sin devolución. 
4. Generar espacios de conciliacion contable y /o medica con las Empresas responsables de Pago. </t>
  </si>
  <si>
    <t xml:space="preserve">1. Realizar la facturación por prestación de servicios de salud en el sistema de información.
2. Realizar la recepción y radicación  de la facturación generada en las diferentes USS. Dentro de los tiempos establecidos.
3. Realizar seguimiento y monitoreó al indicador  de manera oportuna con el fin de impactar positivamente los ingresos de la subred.
4. Realizar seguimiento periodico al porcentataje de la facturación pendiente de radicar </t>
  </si>
  <si>
    <t xml:space="preserve">1. Aplicar y hacer monitoreo a la programación de servicios ajustando oportunamente lo programado - cumplido. 
2. Consolidar funciones y/o definir estrategias  que permita racionalidad en contratación y gastos de operación. 
</t>
  </si>
  <si>
    <t xml:space="preserve">1. Adquirir medicamentos y material médico-quirúrgico  mediante alguno de los siguientes mecanismos: a. compras conjuntas b.. compras a través de cooperativas de Empresas Sociales del Estado c. compras a través de mecanismos electrónicos
</t>
  </si>
  <si>
    <t>1. Realizar la distribución de costos por centro de servicios. 
2. Realizar el estudio de costos  y gastos directivos e indirectos.
3. Definir acciones que permitan la optimización de recursos.</t>
  </si>
  <si>
    <t xml:space="preserve">1. Generar un portafolio de servicios diferencial para las EPS del régimen contributivo con mayor población en las localidades de la Subred Sur E.S.E. 
2. Fortalecer el portafolio de los servicios diferenciales de la Subred Sur E.S.E. - (Dolor, Bariatrica, Cirugía, Atención materna- infantil).
3. Mantener la relación comercial con las EPS y empresas aseguradoras del mercado y con representación en las localidades de la Subred Sur E.S.E.  
</t>
  </si>
  <si>
    <t xml:space="preserve">1. Formular y/o actualizar las acciones del Plan estratégico de talento humano, identificando estrategias para la oportuna y eficiente administración del personal.
2. Evaluar las acciones definidas en el plan estratégico de Talento humano.
3. Definir acciones de mejora de acuerdo a los resultados de seguimiento.
</t>
  </si>
  <si>
    <t>Lograr un 90% de cumplimiento del Plan Estratégico deTalento Humano</t>
  </si>
  <si>
    <t xml:space="preserve">Alcanzar un índice de satisfacción del cliente interno mayor o igual al 85% </t>
  </si>
  <si>
    <t xml:space="preserve">1. Definir la herramienta de fuente para la medición del índice de satisfacción del cliente interno. 
2. Aplicar la herramienta de medición, conforme a los resultados identificar las causas principales de insatisfacción con el fin de definir de acciones de mejora que contribuyen a mejorar la percepción del cliente interno.   
</t>
  </si>
  <si>
    <t>1. Medir la  satisfaccion a los usuarios,  realizar el consolidado de la informacion y el debido  informe de satisfaccion mensual.
2. Socializar los resultados de las encuestas de percepcion de satisfaccion a los grupos de valor de la Subred.</t>
  </si>
  <si>
    <t xml:space="preserve">
Disminuir en un 6% La tasa de PQRS  generadas por Acceso, Oportunidad y Deshumanización durante el cuatrenio. 
</t>
  </si>
  <si>
    <t xml:space="preserve">1. Socialización del informe de gestión mensual de PQRS con los lideres de proceso.
2. Realizar mesa de trabajo trimestral  para seguimiento de PQRS  con los lideres de los servicios priorizados de acuerdo a los resultados del informe mensual. 
3. Realizar Mesas de trabajo trimestral con el área de Desarrollo institucional, a fin de realizar seguimiento a cierre de ciclo de los planes de mejora generados de la fuente de PQRS.
4.  Realizar Mesas de trabajo trimestral con el área de Desarrollo institucional, a fin de realizar seguimiento a cierre de ciclo de los planes de mejora generados de la fuente de PQRS.
5. Realizar mesa de trabajo con el área de humanización que permita realizar depuración al reporte de quejas presentado de manera trimestral en la subred.
</t>
  </si>
  <si>
    <t xml:space="preserve">1. Definir las acciones  del programa de Humanización para la vigencia. 
2, Implemenetar las acciones de acuerdo al cronograma definido.
3. Realizar seguimiento y medición al cronograma. 
4. Definir acciones de mejora de acuerdo a las desviaciones encontradas. </t>
  </si>
  <si>
    <t xml:space="preserve">
Fortalecer los conocimientos al  50% de los líderes que hacen parte de las formas e instancias de participación y veedurías ciudadanas (control Social)  
</t>
  </si>
  <si>
    <t>1. Definir  Plan de Capacitación y  cronograma por localidad.
2. Desarrollar el  proceso de capacitación, Evaluar y  documentar el proceso de capacitación.</t>
  </si>
  <si>
    <t>Cumplir al 95% con las actividades definidas en la estrategia de conflicto de interés.</t>
  </si>
  <si>
    <t xml:space="preserve">1. Realizar el autodiagnóstico de Conflicto de interés conforme a la herramienta disponible.
2. De acuerdo a las brechas identificadas Diseñar la estrategia de Conflicto de Interés. 
3. Evaluar y hacer seguimiento a la estrategia de conflicto de Interés.
4. De acuerdos a los resultados implementar acciones de mejora en caso de presentarse desviaciones.
</t>
  </si>
  <si>
    <t xml:space="preserve">Porcentaje de cumplimiento de la Estartegia Conflicto de Inte´res. </t>
  </si>
  <si>
    <t>Numero de actividades ejecutadas de Conflicto de Interés en el periodo objeto de evaluación / Total de actividades programadas de Conflicto de Interés en el mismo periodo * 100</t>
  </si>
  <si>
    <t>Participación Comuitaria y Servicio al Ciudadano</t>
  </si>
  <si>
    <t xml:space="preserve">Gestión de Talento Humano </t>
  </si>
  <si>
    <t>Gestión Fiananciera</t>
  </si>
  <si>
    <t xml:space="preserve">Gestión de Contratación </t>
  </si>
  <si>
    <t xml:space="preserve">Porcentaje de Cumplimiento de estándares aplicables al Centro de Investigación. </t>
  </si>
  <si>
    <t xml:space="preserve">1. Actualizar la documentación  que corresponda al Modelo de Atención primaria en salud, acorde a cronograma. </t>
  </si>
  <si>
    <t xml:space="preserve">1. Definición de Rutas Priorizadas a implemrtar. 
 Promoción y Mantenimiento de  la Salud.
Materno Peritanal.
Cardio cerebro Vascular y Metabolica.
Salud Mental. 
2. Seguimiento yevaluación de los Hitos de las RIAS. </t>
  </si>
  <si>
    <t xml:space="preserve">1. Análisis de Comportamiento de eventos de los casos asociados a población asignada .
2. Generar estrategias conforme a los resultados obtenidos en el seguimiento. 
</t>
  </si>
  <si>
    <t xml:space="preserve">1.  Reportar los casos que sean detectados de violencia  en el proceso. </t>
  </si>
  <si>
    <t>Elaboró : Liliana Yañez Enciso  - Profesional Especializada Direccionamiento Estratégico</t>
  </si>
  <si>
    <t>Revisó: John Jairo Vásquez Herrera - Referente de Planeación estratégica</t>
  </si>
  <si>
    <t>Aprobó: Gloria Libia Polania Aguillon - Jefe Oficina Asesora Direccionamiento Estratégico</t>
  </si>
  <si>
    <t>Dirección de Gestión del Riesgo en Salud</t>
  </si>
  <si>
    <t xml:space="preserve">Subgerencia de Prestación de Servicios.
Procesos Asistenciales
</t>
  </si>
  <si>
    <t>PERIODICIDAD</t>
  </si>
  <si>
    <t>Dirección de Servicios Hospitalarios
Gestión de la Calidad</t>
  </si>
  <si>
    <t xml:space="preserve">Subgerencia de Prestación de Servicios de Salud 
 Gestión del Conocimiento
Gestión de la Calidad.
</t>
  </si>
  <si>
    <t>Direccionamiento Estratégico</t>
  </si>
  <si>
    <t xml:space="preserve"> Gestión del Conocimiento
 Comunicación Estratégica.</t>
  </si>
  <si>
    <t xml:space="preserve">Gestión Ambiental </t>
  </si>
  <si>
    <t>Direccionamiento Estratégico - Mercadeo</t>
  </si>
  <si>
    <t>Semestral</t>
  </si>
  <si>
    <t>Trimestral</t>
  </si>
  <si>
    <t>Mensual</t>
  </si>
  <si>
    <t>Anual</t>
  </si>
  <si>
    <t>Seguimento Trimestral- evaluación anual</t>
  </si>
  <si>
    <t>RECURSOS ASOCIADOS</t>
  </si>
  <si>
    <t>Talento Humano</t>
  </si>
  <si>
    <t>Financieros</t>
  </si>
  <si>
    <t>Tecnologicos</t>
  </si>
  <si>
    <t>X</t>
  </si>
  <si>
    <t>Mantener y/o aumentar la participación en la facturación de servicios de las fuentes diferentes a FFDS y Capital Salud EPS.
Meta: 28%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</si>
</sst>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2"/>
      <color theme="1"/>
      <name val="Calibri"/>
      <family val="2"/>
    </font>
    <font>
      <sz val="11"/>
      <name val="Calibri"/>
      <family val="2"/>
      <scheme val="minor"/>
    </font>
    <font>
      <sz val="8"/>
      <color theme="1"/>
      <name val="Calibri"/>
      <family val="2"/>
      <scheme val="minor"/>
    </font>
    <font>
      <sz val="12"/>
      <name val="Arial"/>
      <family val="2"/>
    </font>
    <font>
      <sz val="8"/>
      <name val="Calibri"/>
      <family val="2"/>
      <scheme val="minor"/>
    </font>
    <font>
      <sz val="11"/>
      <color theme="1"/>
      <name val="Calibri"/>
      <family val="2"/>
    </font>
    <font>
      <sz val="11"/>
      <color rgb="FF003366"/>
      <name val="Calibri"/>
      <family val="2"/>
      <scheme val="minor"/>
    </font>
    <font>
      <b/>
      <sz val="22"/>
      <color theme="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CCFFFF"/>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xf numFmtId="0" fontId="3" fillId="0" borderId="1" xfId="0" applyFont="1" applyFill="1" applyBorder="1" applyAlignment="1">
      <alignment horizontal="left" vertical="center" wrapText="1"/>
    </xf>
    <xf numFmtId="0" fontId="0" fillId="5"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9"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3"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3" fillId="0" borderId="1" xfId="0" applyFont="1" applyFill="1" applyBorder="1" applyAlignment="1">
      <alignment horizontal="center" vertical="center"/>
    </xf>
    <xf numFmtId="0" fontId="0" fillId="0" borderId="3" xfId="0" applyFill="1" applyBorder="1" applyAlignment="1">
      <alignment horizontal="left" vertical="center" wrapText="1"/>
    </xf>
    <xf numFmtId="0" fontId="3" fillId="0"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8"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3" xfId="0" applyFill="1" applyBorder="1" applyAlignment="1">
      <alignment vertical="center" wrapText="1"/>
    </xf>
    <xf numFmtId="0" fontId="0" fillId="0" borderId="6" xfId="0"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4" xfId="0"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pplyProtection="1">
      <alignment vertical="center" wrapText="1"/>
      <protection locked="0"/>
    </xf>
    <xf numFmtId="0" fontId="3" fillId="0" borderId="1" xfId="0" applyFont="1" applyFill="1" applyBorder="1" applyAlignment="1">
      <alignment vertical="center" wrapText="1"/>
    </xf>
    <xf numFmtId="0" fontId="3" fillId="0" borderId="1" xfId="0" applyFont="1" applyFill="1" applyBorder="1" applyAlignment="1" applyProtection="1">
      <alignment vertical="center" wrapText="1"/>
      <protection locked="0"/>
    </xf>
    <xf numFmtId="0" fontId="0" fillId="0" borderId="0" xfId="0" applyBorder="1"/>
    <xf numFmtId="0" fontId="0" fillId="0" borderId="0" xfId="0" applyFill="1" applyBorder="1" applyAlignment="1">
      <alignment horizontal="left" vertical="center" wrapText="1"/>
    </xf>
    <xf numFmtId="0" fontId="0" fillId="0" borderId="6" xfId="0" applyBorder="1"/>
    <xf numFmtId="0" fontId="0" fillId="0" borderId="8" xfId="0" applyBorder="1"/>
    <xf numFmtId="0" fontId="0" fillId="0" borderId="9" xfId="0" applyBorder="1"/>
    <xf numFmtId="0" fontId="0" fillId="0" borderId="7" xfId="0" applyBorder="1"/>
    <xf numFmtId="0" fontId="0" fillId="0" borderId="10" xfId="0" applyBorder="1"/>
    <xf numFmtId="0" fontId="0" fillId="0" borderId="12" xfId="0" applyBorder="1"/>
    <xf numFmtId="0" fontId="0" fillId="0" borderId="13" xfId="0" applyBorder="1"/>
    <xf numFmtId="10" fontId="0" fillId="0" borderId="1" xfId="0" applyNumberForma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2" xfId="0" applyFill="1" applyBorder="1" applyAlignment="1">
      <alignment horizontal="center" vertical="center"/>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1"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7"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6" borderId="2" xfId="0"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7" borderId="2"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304800</xdr:colOff>
      <xdr:row>8</xdr:row>
      <xdr:rowOff>901839</xdr:rowOff>
    </xdr:to>
    <xdr:sp macro="" textlink="">
      <xdr:nvSpPr>
        <xdr:cNvPr id="2" name="AutoShape 1" descr="Salud – Desarrollo Sostenible"/>
        <xdr:cNvSpPr>
          <a:spLocks noChangeAspect="1" noChangeArrowheads="1"/>
        </xdr:cNvSpPr>
      </xdr:nvSpPr>
      <xdr:spPr bwMode="auto">
        <a:xfrm>
          <a:off x="371475" y="2162175"/>
          <a:ext cx="304800" cy="28800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309449</xdr:colOff>
      <xdr:row>6</xdr:row>
      <xdr:rowOff>746125</xdr:rowOff>
    </xdr:from>
    <xdr:to>
      <xdr:col>1</xdr:col>
      <xdr:colOff>1377181</xdr:colOff>
      <xdr:row>6</xdr:row>
      <xdr:rowOff>1797985</xdr:rowOff>
    </xdr:to>
    <xdr:pic>
      <xdr:nvPicPr>
        <xdr:cNvPr id="3" name="Imagen 2"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574" y="38893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1548286</xdr:colOff>
      <xdr:row>6</xdr:row>
      <xdr:rowOff>619124</xdr:rowOff>
    </xdr:from>
    <xdr:to>
      <xdr:col>1</xdr:col>
      <xdr:colOff>3111500</xdr:colOff>
      <xdr:row>6</xdr:row>
      <xdr:rowOff>1936750</xdr:rowOff>
    </xdr:to>
    <xdr:pic>
      <xdr:nvPicPr>
        <xdr:cNvPr id="4" name="Imagen 3"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3411" y="3762374"/>
          <a:ext cx="1563214" cy="1317626"/>
        </a:xfrm>
        <a:prstGeom prst="rect">
          <a:avLst/>
        </a:prstGeom>
        <a:noFill/>
        <a:ln>
          <a:noFill/>
        </a:ln>
      </xdr:spPr>
    </xdr:pic>
    <xdr:clientData/>
  </xdr:twoCellAnchor>
  <xdr:oneCellAnchor>
    <xdr:from>
      <xdr:col>1</xdr:col>
      <xdr:colOff>730250</xdr:colOff>
      <xdr:row>1</xdr:row>
      <xdr:rowOff>285749</xdr:rowOff>
    </xdr:from>
    <xdr:ext cx="2381250" cy="809625"/>
    <xdr:pic>
      <xdr:nvPicPr>
        <xdr:cNvPr id="11" name="image2.jp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3" cstate="print"/>
        <a:stretch>
          <a:fillRect/>
        </a:stretch>
      </xdr:blipFill>
      <xdr:spPr>
        <a:xfrm>
          <a:off x="1095375" y="777874"/>
          <a:ext cx="2381250" cy="809625"/>
        </a:xfrm>
        <a:prstGeom prst="rect">
          <a:avLst/>
        </a:prstGeom>
        <a:noFill/>
      </xdr:spPr>
    </xdr:pic>
    <xdr:clientData fLocksWithSheet="0"/>
  </xdr:oneCellAnchor>
  <xdr:twoCellAnchor editAs="oneCell">
    <xdr:from>
      <xdr:col>2</xdr:col>
      <xdr:colOff>825500</xdr:colOff>
      <xdr:row>1</xdr:row>
      <xdr:rowOff>114782</xdr:rowOff>
    </xdr:from>
    <xdr:to>
      <xdr:col>2</xdr:col>
      <xdr:colOff>2730500</xdr:colOff>
      <xdr:row>1</xdr:row>
      <xdr:rowOff>1263141</xdr:rowOff>
    </xdr:to>
    <xdr:pic>
      <xdr:nvPicPr>
        <xdr:cNvPr id="12" name="Imagen 11" descr="Qué es? | Secretaría Distrital de Planeación"/>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51375" y="606907"/>
          <a:ext cx="1905000" cy="1148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293574</xdr:colOff>
      <xdr:row>7</xdr:row>
      <xdr:rowOff>190500</xdr:rowOff>
    </xdr:from>
    <xdr:to>
      <xdr:col>1</xdr:col>
      <xdr:colOff>1361306</xdr:colOff>
      <xdr:row>7</xdr:row>
      <xdr:rowOff>1242360</xdr:rowOff>
    </xdr:to>
    <xdr:pic>
      <xdr:nvPicPr>
        <xdr:cNvPr id="13" name="Imagen 12"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699" y="56832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1468911</xdr:colOff>
      <xdr:row>7</xdr:row>
      <xdr:rowOff>127000</xdr:rowOff>
    </xdr:from>
    <xdr:to>
      <xdr:col>1</xdr:col>
      <xdr:colOff>3190875</xdr:colOff>
      <xdr:row>7</xdr:row>
      <xdr:rowOff>1317625</xdr:rowOff>
    </xdr:to>
    <xdr:pic>
      <xdr:nvPicPr>
        <xdr:cNvPr id="14" name="Imagen 13"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34036" y="5619750"/>
          <a:ext cx="1721964" cy="1190625"/>
        </a:xfrm>
        <a:prstGeom prst="rect">
          <a:avLst/>
        </a:prstGeom>
        <a:noFill/>
        <a:ln>
          <a:noFill/>
        </a:ln>
      </xdr:spPr>
    </xdr:pic>
    <xdr:clientData/>
  </xdr:twoCellAnchor>
  <xdr:twoCellAnchor editAs="oneCell">
    <xdr:from>
      <xdr:col>1</xdr:col>
      <xdr:colOff>350724</xdr:colOff>
      <xdr:row>15</xdr:row>
      <xdr:rowOff>168275</xdr:rowOff>
    </xdr:from>
    <xdr:to>
      <xdr:col>1</xdr:col>
      <xdr:colOff>1418456</xdr:colOff>
      <xdr:row>15</xdr:row>
      <xdr:rowOff>1220135</xdr:rowOff>
    </xdr:to>
    <xdr:pic>
      <xdr:nvPicPr>
        <xdr:cNvPr id="16" name="Imagen 1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5849" y="155194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1573686</xdr:colOff>
      <xdr:row>15</xdr:row>
      <xdr:rowOff>104775</xdr:rowOff>
    </xdr:from>
    <xdr:to>
      <xdr:col>1</xdr:col>
      <xdr:colOff>3295650</xdr:colOff>
      <xdr:row>15</xdr:row>
      <xdr:rowOff>1295400</xdr:rowOff>
    </xdr:to>
    <xdr:pic>
      <xdr:nvPicPr>
        <xdr:cNvPr id="17" name="Imagen 1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8811" y="15059025"/>
          <a:ext cx="1721964" cy="1190625"/>
        </a:xfrm>
        <a:prstGeom prst="rect">
          <a:avLst/>
        </a:prstGeom>
        <a:noFill/>
        <a:ln>
          <a:noFill/>
        </a:ln>
      </xdr:spPr>
    </xdr:pic>
    <xdr:clientData/>
  </xdr:twoCellAnchor>
  <xdr:twoCellAnchor editAs="oneCell">
    <xdr:from>
      <xdr:col>1</xdr:col>
      <xdr:colOff>376124</xdr:colOff>
      <xdr:row>16</xdr:row>
      <xdr:rowOff>50800</xdr:rowOff>
    </xdr:from>
    <xdr:to>
      <xdr:col>1</xdr:col>
      <xdr:colOff>1443856</xdr:colOff>
      <xdr:row>16</xdr:row>
      <xdr:rowOff>1102660</xdr:rowOff>
    </xdr:to>
    <xdr:pic>
      <xdr:nvPicPr>
        <xdr:cNvPr id="18" name="Imagen 1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249" y="160210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1519710</xdr:colOff>
      <xdr:row>15</xdr:row>
      <xdr:rowOff>1428750</xdr:rowOff>
    </xdr:from>
    <xdr:to>
      <xdr:col>1</xdr:col>
      <xdr:colOff>3270249</xdr:colOff>
      <xdr:row>16</xdr:row>
      <xdr:rowOff>1193801</xdr:rowOff>
    </xdr:to>
    <xdr:pic>
      <xdr:nvPicPr>
        <xdr:cNvPr id="19" name="Imagen 1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4835" y="16383000"/>
          <a:ext cx="1750539" cy="1289051"/>
        </a:xfrm>
        <a:prstGeom prst="rect">
          <a:avLst/>
        </a:prstGeom>
        <a:noFill/>
        <a:ln>
          <a:noFill/>
        </a:ln>
      </xdr:spPr>
    </xdr:pic>
    <xdr:clientData/>
  </xdr:twoCellAnchor>
  <xdr:twoCellAnchor editAs="oneCell">
    <xdr:from>
      <xdr:col>1</xdr:col>
      <xdr:colOff>322149</xdr:colOff>
      <xdr:row>12</xdr:row>
      <xdr:rowOff>60325</xdr:rowOff>
    </xdr:from>
    <xdr:to>
      <xdr:col>1</xdr:col>
      <xdr:colOff>1389881</xdr:colOff>
      <xdr:row>12</xdr:row>
      <xdr:rowOff>1112185</xdr:rowOff>
    </xdr:to>
    <xdr:pic>
      <xdr:nvPicPr>
        <xdr:cNvPr id="20" name="Imagen 1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274" y="119665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1608611</xdr:colOff>
      <xdr:row>11</xdr:row>
      <xdr:rowOff>1155700</xdr:rowOff>
    </xdr:from>
    <xdr:to>
      <xdr:col>1</xdr:col>
      <xdr:colOff>3330575</xdr:colOff>
      <xdr:row>13</xdr:row>
      <xdr:rowOff>1318</xdr:rowOff>
    </xdr:to>
    <xdr:pic>
      <xdr:nvPicPr>
        <xdr:cNvPr id="21" name="Imagen 2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3736" y="11585575"/>
          <a:ext cx="1721964" cy="1190625"/>
        </a:xfrm>
        <a:prstGeom prst="rect">
          <a:avLst/>
        </a:prstGeom>
        <a:noFill/>
        <a:ln>
          <a:noFill/>
        </a:ln>
      </xdr:spPr>
    </xdr:pic>
    <xdr:clientData/>
  </xdr:twoCellAnchor>
  <xdr:twoCellAnchor editAs="oneCell">
    <xdr:from>
      <xdr:col>1</xdr:col>
      <xdr:colOff>299924</xdr:colOff>
      <xdr:row>8</xdr:row>
      <xdr:rowOff>69850</xdr:rowOff>
    </xdr:from>
    <xdr:to>
      <xdr:col>1</xdr:col>
      <xdr:colOff>1367656</xdr:colOff>
      <xdr:row>8</xdr:row>
      <xdr:rowOff>1121710</xdr:rowOff>
    </xdr:to>
    <xdr:pic>
      <xdr:nvPicPr>
        <xdr:cNvPr id="22" name="Imagen 2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049" y="72453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1491136</xdr:colOff>
      <xdr:row>7</xdr:row>
      <xdr:rowOff>1673225</xdr:rowOff>
    </xdr:from>
    <xdr:to>
      <xdr:col>1</xdr:col>
      <xdr:colOff>3213100</xdr:colOff>
      <xdr:row>8</xdr:row>
      <xdr:rowOff>895350</xdr:rowOff>
    </xdr:to>
    <xdr:pic>
      <xdr:nvPicPr>
        <xdr:cNvPr id="23" name="Imagen 2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6261" y="7165975"/>
          <a:ext cx="1721964" cy="1190625"/>
        </a:xfrm>
        <a:prstGeom prst="rect">
          <a:avLst/>
        </a:prstGeom>
        <a:noFill/>
        <a:ln>
          <a:noFill/>
        </a:ln>
      </xdr:spPr>
    </xdr:pic>
    <xdr:clientData/>
  </xdr:twoCellAnchor>
  <xdr:twoCellAnchor editAs="oneCell">
    <xdr:from>
      <xdr:col>1</xdr:col>
      <xdr:colOff>341199</xdr:colOff>
      <xdr:row>9</xdr:row>
      <xdr:rowOff>31750</xdr:rowOff>
    </xdr:from>
    <xdr:to>
      <xdr:col>1</xdr:col>
      <xdr:colOff>1408931</xdr:colOff>
      <xdr:row>9</xdr:row>
      <xdr:rowOff>1083610</xdr:rowOff>
    </xdr:to>
    <xdr:pic>
      <xdr:nvPicPr>
        <xdr:cNvPr id="24" name="Imagen 2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324" y="84296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1564161</xdr:colOff>
      <xdr:row>8</xdr:row>
      <xdr:rowOff>1174750</xdr:rowOff>
    </xdr:from>
    <xdr:to>
      <xdr:col>1</xdr:col>
      <xdr:colOff>3286125</xdr:colOff>
      <xdr:row>9</xdr:row>
      <xdr:rowOff>111125</xdr:rowOff>
    </xdr:to>
    <xdr:pic>
      <xdr:nvPicPr>
        <xdr:cNvPr id="25" name="Imagen 2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9286" y="8350250"/>
          <a:ext cx="1721964" cy="1190625"/>
        </a:xfrm>
        <a:prstGeom prst="rect">
          <a:avLst/>
        </a:prstGeom>
        <a:noFill/>
        <a:ln>
          <a:noFill/>
        </a:ln>
      </xdr:spPr>
    </xdr:pic>
    <xdr:clientData/>
  </xdr:twoCellAnchor>
  <xdr:twoCellAnchor editAs="oneCell">
    <xdr:from>
      <xdr:col>1</xdr:col>
      <xdr:colOff>318974</xdr:colOff>
      <xdr:row>10</xdr:row>
      <xdr:rowOff>110509</xdr:rowOff>
    </xdr:from>
    <xdr:to>
      <xdr:col>1</xdr:col>
      <xdr:colOff>1397000</xdr:colOff>
      <xdr:row>10</xdr:row>
      <xdr:rowOff>1172510</xdr:rowOff>
    </xdr:to>
    <xdr:pic>
      <xdr:nvPicPr>
        <xdr:cNvPr id="26" name="Imagen 2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099" y="9603759"/>
          <a:ext cx="1078026" cy="1062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1589560</xdr:colOff>
      <xdr:row>10</xdr:row>
      <xdr:rowOff>0</xdr:rowOff>
    </xdr:from>
    <xdr:to>
      <xdr:col>1</xdr:col>
      <xdr:colOff>3301999</xdr:colOff>
      <xdr:row>10</xdr:row>
      <xdr:rowOff>1041400</xdr:rowOff>
    </xdr:to>
    <xdr:pic>
      <xdr:nvPicPr>
        <xdr:cNvPr id="27" name="Imagen 2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4685" y="9366250"/>
          <a:ext cx="1712439" cy="1041400"/>
        </a:xfrm>
        <a:prstGeom prst="rect">
          <a:avLst/>
        </a:prstGeom>
        <a:noFill/>
        <a:ln>
          <a:noFill/>
        </a:ln>
      </xdr:spPr>
    </xdr:pic>
    <xdr:clientData/>
  </xdr:twoCellAnchor>
  <xdr:twoCellAnchor editAs="oneCell">
    <xdr:from>
      <xdr:col>1</xdr:col>
      <xdr:colOff>296749</xdr:colOff>
      <xdr:row>11</xdr:row>
      <xdr:rowOff>82550</xdr:rowOff>
    </xdr:from>
    <xdr:to>
      <xdr:col>1</xdr:col>
      <xdr:colOff>1364481</xdr:colOff>
      <xdr:row>11</xdr:row>
      <xdr:rowOff>1134410</xdr:rowOff>
    </xdr:to>
    <xdr:pic>
      <xdr:nvPicPr>
        <xdr:cNvPr id="28" name="Imagen 2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874" y="108299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1583211</xdr:colOff>
      <xdr:row>11</xdr:row>
      <xdr:rowOff>3175</xdr:rowOff>
    </xdr:from>
    <xdr:to>
      <xdr:col>1</xdr:col>
      <xdr:colOff>3305175</xdr:colOff>
      <xdr:row>12</xdr:row>
      <xdr:rowOff>34925</xdr:rowOff>
    </xdr:to>
    <xdr:pic>
      <xdr:nvPicPr>
        <xdr:cNvPr id="29" name="Imagen 2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8336" y="10321925"/>
          <a:ext cx="1721964" cy="1190625"/>
        </a:xfrm>
        <a:prstGeom prst="rect">
          <a:avLst/>
        </a:prstGeom>
        <a:noFill/>
        <a:ln>
          <a:noFill/>
        </a:ln>
      </xdr:spPr>
    </xdr:pic>
    <xdr:clientData/>
  </xdr:twoCellAnchor>
  <xdr:twoCellAnchor editAs="oneCell">
    <xdr:from>
      <xdr:col>1</xdr:col>
      <xdr:colOff>312624</xdr:colOff>
      <xdr:row>14</xdr:row>
      <xdr:rowOff>66675</xdr:rowOff>
    </xdr:from>
    <xdr:to>
      <xdr:col>1</xdr:col>
      <xdr:colOff>1403660</xdr:colOff>
      <xdr:row>15</xdr:row>
      <xdr:rowOff>30243</xdr:rowOff>
    </xdr:to>
    <xdr:pic>
      <xdr:nvPicPr>
        <xdr:cNvPr id="30" name="Imagen 2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749" y="14306550"/>
          <a:ext cx="1091036" cy="1074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1599086</xdr:colOff>
      <xdr:row>13</xdr:row>
      <xdr:rowOff>1114425</xdr:rowOff>
    </xdr:from>
    <xdr:to>
      <xdr:col>1</xdr:col>
      <xdr:colOff>3286125</xdr:colOff>
      <xdr:row>15</xdr:row>
      <xdr:rowOff>15875</xdr:rowOff>
    </xdr:to>
    <xdr:pic>
      <xdr:nvPicPr>
        <xdr:cNvPr id="31" name="Imagen 3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4211" y="13814425"/>
          <a:ext cx="1687039" cy="1155700"/>
        </a:xfrm>
        <a:prstGeom prst="rect">
          <a:avLst/>
        </a:prstGeom>
        <a:noFill/>
        <a:ln>
          <a:noFill/>
        </a:ln>
      </xdr:spPr>
    </xdr:pic>
    <xdr:clientData/>
  </xdr:twoCellAnchor>
  <xdr:twoCellAnchor editAs="oneCell">
    <xdr:from>
      <xdr:col>1</xdr:col>
      <xdr:colOff>338024</xdr:colOff>
      <xdr:row>13</xdr:row>
      <xdr:rowOff>44450</xdr:rowOff>
    </xdr:from>
    <xdr:to>
      <xdr:col>1</xdr:col>
      <xdr:colOff>1405756</xdr:colOff>
      <xdr:row>13</xdr:row>
      <xdr:rowOff>1096310</xdr:rowOff>
    </xdr:to>
    <xdr:pic>
      <xdr:nvPicPr>
        <xdr:cNvPr id="32" name="Imagen 3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149" y="131413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1608611</xdr:colOff>
      <xdr:row>13</xdr:row>
      <xdr:rowOff>12700</xdr:rowOff>
    </xdr:from>
    <xdr:to>
      <xdr:col>1</xdr:col>
      <xdr:colOff>3330575</xdr:colOff>
      <xdr:row>14</xdr:row>
      <xdr:rowOff>60325</xdr:rowOff>
    </xdr:to>
    <xdr:pic>
      <xdr:nvPicPr>
        <xdr:cNvPr id="33" name="Imagen 3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3736" y="12712700"/>
          <a:ext cx="1721964" cy="1190625"/>
        </a:xfrm>
        <a:prstGeom prst="rect">
          <a:avLst/>
        </a:prstGeom>
        <a:noFill/>
        <a:ln>
          <a:noFill/>
        </a:ln>
      </xdr:spPr>
    </xdr:pic>
    <xdr:clientData/>
  </xdr:twoCellAnchor>
  <xdr:twoCellAnchor editAs="oneCell">
    <xdr:from>
      <xdr:col>1</xdr:col>
      <xdr:colOff>423749</xdr:colOff>
      <xdr:row>19</xdr:row>
      <xdr:rowOff>177800</xdr:rowOff>
    </xdr:from>
    <xdr:to>
      <xdr:col>1</xdr:col>
      <xdr:colOff>1491481</xdr:colOff>
      <xdr:row>19</xdr:row>
      <xdr:rowOff>1229660</xdr:rowOff>
    </xdr:to>
    <xdr:pic>
      <xdr:nvPicPr>
        <xdr:cNvPr id="34" name="Imagen 3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874" y="214185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1646711</xdr:colOff>
      <xdr:row>19</xdr:row>
      <xdr:rowOff>82550</xdr:rowOff>
    </xdr:from>
    <xdr:to>
      <xdr:col>1</xdr:col>
      <xdr:colOff>3368675</xdr:colOff>
      <xdr:row>19</xdr:row>
      <xdr:rowOff>1273175</xdr:rowOff>
    </xdr:to>
    <xdr:pic>
      <xdr:nvPicPr>
        <xdr:cNvPr id="35" name="Imagen 3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1836" y="20926425"/>
          <a:ext cx="1721964" cy="1190625"/>
        </a:xfrm>
        <a:prstGeom prst="rect">
          <a:avLst/>
        </a:prstGeom>
        <a:noFill/>
        <a:ln>
          <a:noFill/>
        </a:ln>
      </xdr:spPr>
    </xdr:pic>
    <xdr:clientData/>
  </xdr:twoCellAnchor>
  <xdr:twoCellAnchor editAs="oneCell">
    <xdr:from>
      <xdr:col>1</xdr:col>
      <xdr:colOff>433274</xdr:colOff>
      <xdr:row>21</xdr:row>
      <xdr:rowOff>219075</xdr:rowOff>
    </xdr:from>
    <xdr:to>
      <xdr:col>1</xdr:col>
      <xdr:colOff>1501006</xdr:colOff>
      <xdr:row>21</xdr:row>
      <xdr:rowOff>1270935</xdr:rowOff>
    </xdr:to>
    <xdr:pic>
      <xdr:nvPicPr>
        <xdr:cNvPr id="36" name="Imagen 3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399" y="241427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1608611</xdr:colOff>
      <xdr:row>21</xdr:row>
      <xdr:rowOff>155575</xdr:rowOff>
    </xdr:from>
    <xdr:to>
      <xdr:col>1</xdr:col>
      <xdr:colOff>3330575</xdr:colOff>
      <xdr:row>21</xdr:row>
      <xdr:rowOff>1346200</xdr:rowOff>
    </xdr:to>
    <xdr:pic>
      <xdr:nvPicPr>
        <xdr:cNvPr id="37" name="Imagen 3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3736" y="24079200"/>
          <a:ext cx="1721964" cy="1190625"/>
        </a:xfrm>
        <a:prstGeom prst="rect">
          <a:avLst/>
        </a:prstGeom>
        <a:noFill/>
        <a:ln>
          <a:noFill/>
        </a:ln>
      </xdr:spPr>
    </xdr:pic>
    <xdr:clientData/>
  </xdr:twoCellAnchor>
  <xdr:twoCellAnchor editAs="oneCell">
    <xdr:from>
      <xdr:col>1</xdr:col>
      <xdr:colOff>395174</xdr:colOff>
      <xdr:row>17</xdr:row>
      <xdr:rowOff>260350</xdr:rowOff>
    </xdr:from>
    <xdr:to>
      <xdr:col>1</xdr:col>
      <xdr:colOff>1462906</xdr:colOff>
      <xdr:row>17</xdr:row>
      <xdr:rowOff>1312210</xdr:rowOff>
    </xdr:to>
    <xdr:pic>
      <xdr:nvPicPr>
        <xdr:cNvPr id="38" name="Imagen 3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299" y="182467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1665761</xdr:colOff>
      <xdr:row>17</xdr:row>
      <xdr:rowOff>212725</xdr:rowOff>
    </xdr:from>
    <xdr:to>
      <xdr:col>1</xdr:col>
      <xdr:colOff>3387725</xdr:colOff>
      <xdr:row>17</xdr:row>
      <xdr:rowOff>1403350</xdr:rowOff>
    </xdr:to>
    <xdr:pic>
      <xdr:nvPicPr>
        <xdr:cNvPr id="39" name="Imagen 3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30886" y="17802225"/>
          <a:ext cx="1721964" cy="1190625"/>
        </a:xfrm>
        <a:prstGeom prst="rect">
          <a:avLst/>
        </a:prstGeom>
        <a:noFill/>
        <a:ln>
          <a:noFill/>
        </a:ln>
      </xdr:spPr>
    </xdr:pic>
    <xdr:clientData/>
  </xdr:twoCellAnchor>
  <xdr:twoCellAnchor editAs="oneCell">
    <xdr:from>
      <xdr:col>1</xdr:col>
      <xdr:colOff>388824</xdr:colOff>
      <xdr:row>18</xdr:row>
      <xdr:rowOff>412750</xdr:rowOff>
    </xdr:from>
    <xdr:to>
      <xdr:col>1</xdr:col>
      <xdr:colOff>1456556</xdr:colOff>
      <xdr:row>18</xdr:row>
      <xdr:rowOff>1464610</xdr:rowOff>
    </xdr:to>
    <xdr:pic>
      <xdr:nvPicPr>
        <xdr:cNvPr id="40" name="Imagen 3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3949" y="198755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1643536</xdr:colOff>
      <xdr:row>18</xdr:row>
      <xdr:rowOff>349250</xdr:rowOff>
    </xdr:from>
    <xdr:to>
      <xdr:col>1</xdr:col>
      <xdr:colOff>3365500</xdr:colOff>
      <xdr:row>18</xdr:row>
      <xdr:rowOff>1539875</xdr:rowOff>
    </xdr:to>
    <xdr:pic>
      <xdr:nvPicPr>
        <xdr:cNvPr id="41" name="Imagen 4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8661" y="19415125"/>
          <a:ext cx="1721964" cy="1190625"/>
        </a:xfrm>
        <a:prstGeom prst="rect">
          <a:avLst/>
        </a:prstGeom>
        <a:noFill/>
        <a:ln>
          <a:noFill/>
        </a:ln>
      </xdr:spPr>
    </xdr:pic>
    <xdr:clientData/>
  </xdr:twoCellAnchor>
  <xdr:twoCellAnchor editAs="oneCell">
    <xdr:from>
      <xdr:col>1</xdr:col>
      <xdr:colOff>401524</xdr:colOff>
      <xdr:row>20</xdr:row>
      <xdr:rowOff>155575</xdr:rowOff>
    </xdr:from>
    <xdr:to>
      <xdr:col>1</xdr:col>
      <xdr:colOff>1469256</xdr:colOff>
      <xdr:row>20</xdr:row>
      <xdr:rowOff>1207435</xdr:rowOff>
    </xdr:to>
    <xdr:pic>
      <xdr:nvPicPr>
        <xdr:cNvPr id="42" name="Imagen 4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649" y="230632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1624486</xdr:colOff>
      <xdr:row>20</xdr:row>
      <xdr:rowOff>92075</xdr:rowOff>
    </xdr:from>
    <xdr:to>
      <xdr:col>1</xdr:col>
      <xdr:colOff>3346450</xdr:colOff>
      <xdr:row>20</xdr:row>
      <xdr:rowOff>1282700</xdr:rowOff>
    </xdr:to>
    <xdr:pic>
      <xdr:nvPicPr>
        <xdr:cNvPr id="43" name="Imagen 4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9611" y="22602825"/>
          <a:ext cx="1721964" cy="1190625"/>
        </a:xfrm>
        <a:prstGeom prst="rect">
          <a:avLst/>
        </a:prstGeom>
        <a:noFill/>
        <a:ln>
          <a:noFill/>
        </a:ln>
      </xdr:spPr>
    </xdr:pic>
    <xdr:clientData/>
  </xdr:twoCellAnchor>
  <xdr:twoCellAnchor editAs="oneCell">
    <xdr:from>
      <xdr:col>1</xdr:col>
      <xdr:colOff>442799</xdr:colOff>
      <xdr:row>22</xdr:row>
      <xdr:rowOff>53975</xdr:rowOff>
    </xdr:from>
    <xdr:to>
      <xdr:col>1</xdr:col>
      <xdr:colOff>1510531</xdr:colOff>
      <xdr:row>22</xdr:row>
      <xdr:rowOff>1105835</xdr:rowOff>
    </xdr:to>
    <xdr:pic>
      <xdr:nvPicPr>
        <xdr:cNvPr id="44" name="Imagen 4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924" y="254698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1618136</xdr:colOff>
      <xdr:row>21</xdr:row>
      <xdr:rowOff>1482725</xdr:rowOff>
    </xdr:from>
    <xdr:to>
      <xdr:col>1</xdr:col>
      <xdr:colOff>3340100</xdr:colOff>
      <xdr:row>22</xdr:row>
      <xdr:rowOff>1181100</xdr:rowOff>
    </xdr:to>
    <xdr:pic>
      <xdr:nvPicPr>
        <xdr:cNvPr id="45" name="Imagen 4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3261" y="25406350"/>
          <a:ext cx="1721964" cy="1190625"/>
        </a:xfrm>
        <a:prstGeom prst="rect">
          <a:avLst/>
        </a:prstGeom>
        <a:noFill/>
        <a:ln>
          <a:noFill/>
        </a:ln>
      </xdr:spPr>
    </xdr:pic>
    <xdr:clientData/>
  </xdr:twoCellAnchor>
  <xdr:twoCellAnchor editAs="oneCell">
    <xdr:from>
      <xdr:col>1</xdr:col>
      <xdr:colOff>499949</xdr:colOff>
      <xdr:row>28</xdr:row>
      <xdr:rowOff>15875</xdr:rowOff>
    </xdr:from>
    <xdr:to>
      <xdr:col>1</xdr:col>
      <xdr:colOff>1567681</xdr:colOff>
      <xdr:row>28</xdr:row>
      <xdr:rowOff>1067735</xdr:rowOff>
    </xdr:to>
    <xdr:pic>
      <xdr:nvPicPr>
        <xdr:cNvPr id="46" name="Imagen 4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074" y="334486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1675286</xdr:colOff>
      <xdr:row>27</xdr:row>
      <xdr:rowOff>1476375</xdr:rowOff>
    </xdr:from>
    <xdr:to>
      <xdr:col>1</xdr:col>
      <xdr:colOff>3397250</xdr:colOff>
      <xdr:row>28</xdr:row>
      <xdr:rowOff>571500</xdr:rowOff>
    </xdr:to>
    <xdr:pic>
      <xdr:nvPicPr>
        <xdr:cNvPr id="47" name="Imagen 4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0411" y="33385125"/>
          <a:ext cx="1721964" cy="1190625"/>
        </a:xfrm>
        <a:prstGeom prst="rect">
          <a:avLst/>
        </a:prstGeom>
        <a:noFill/>
        <a:ln>
          <a:noFill/>
        </a:ln>
      </xdr:spPr>
    </xdr:pic>
    <xdr:clientData/>
  </xdr:twoCellAnchor>
  <xdr:twoCellAnchor editAs="oneCell">
    <xdr:from>
      <xdr:col>1</xdr:col>
      <xdr:colOff>461849</xdr:colOff>
      <xdr:row>29</xdr:row>
      <xdr:rowOff>184150</xdr:rowOff>
    </xdr:from>
    <xdr:to>
      <xdr:col>1</xdr:col>
      <xdr:colOff>1529581</xdr:colOff>
      <xdr:row>29</xdr:row>
      <xdr:rowOff>1236010</xdr:rowOff>
    </xdr:to>
    <xdr:pic>
      <xdr:nvPicPr>
        <xdr:cNvPr id="48" name="Imagen 4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974" y="343789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1637186</xdr:colOff>
      <xdr:row>29</xdr:row>
      <xdr:rowOff>120650</xdr:rowOff>
    </xdr:from>
    <xdr:to>
      <xdr:col>1</xdr:col>
      <xdr:colOff>3359150</xdr:colOff>
      <xdr:row>29</xdr:row>
      <xdr:rowOff>1311275</xdr:rowOff>
    </xdr:to>
    <xdr:pic>
      <xdr:nvPicPr>
        <xdr:cNvPr id="49" name="Imagen 4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2311" y="34315400"/>
          <a:ext cx="1721964" cy="1190625"/>
        </a:xfrm>
        <a:prstGeom prst="rect">
          <a:avLst/>
        </a:prstGeom>
        <a:noFill/>
        <a:ln>
          <a:noFill/>
        </a:ln>
      </xdr:spPr>
    </xdr:pic>
    <xdr:clientData/>
  </xdr:twoCellAnchor>
  <xdr:twoCellAnchor editAs="oneCell">
    <xdr:from>
      <xdr:col>1</xdr:col>
      <xdr:colOff>452324</xdr:colOff>
      <xdr:row>23</xdr:row>
      <xdr:rowOff>238125</xdr:rowOff>
    </xdr:from>
    <xdr:to>
      <xdr:col>1</xdr:col>
      <xdr:colOff>1520056</xdr:colOff>
      <xdr:row>23</xdr:row>
      <xdr:rowOff>1289985</xdr:rowOff>
    </xdr:to>
    <xdr:pic>
      <xdr:nvPicPr>
        <xdr:cNvPr id="50" name="Imagen 4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7449" y="267970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1627661</xdr:colOff>
      <xdr:row>23</xdr:row>
      <xdr:rowOff>174625</xdr:rowOff>
    </xdr:from>
    <xdr:to>
      <xdr:col>1</xdr:col>
      <xdr:colOff>3349625</xdr:colOff>
      <xdr:row>23</xdr:row>
      <xdr:rowOff>1365250</xdr:rowOff>
    </xdr:to>
    <xdr:pic>
      <xdr:nvPicPr>
        <xdr:cNvPr id="51" name="Imagen 5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92786" y="26733500"/>
          <a:ext cx="1721964" cy="1190625"/>
        </a:xfrm>
        <a:prstGeom prst="rect">
          <a:avLst/>
        </a:prstGeom>
        <a:noFill/>
        <a:ln>
          <a:noFill/>
        </a:ln>
      </xdr:spPr>
    </xdr:pic>
    <xdr:clientData/>
  </xdr:twoCellAnchor>
  <xdr:twoCellAnchor editAs="oneCell">
    <xdr:from>
      <xdr:col>1</xdr:col>
      <xdr:colOff>477724</xdr:colOff>
      <xdr:row>24</xdr:row>
      <xdr:rowOff>88900</xdr:rowOff>
    </xdr:from>
    <xdr:to>
      <xdr:col>1</xdr:col>
      <xdr:colOff>1545456</xdr:colOff>
      <xdr:row>24</xdr:row>
      <xdr:rowOff>1140760</xdr:rowOff>
    </xdr:to>
    <xdr:pic>
      <xdr:nvPicPr>
        <xdr:cNvPr id="52" name="Imagen 5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849" y="281876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1653061</xdr:colOff>
      <xdr:row>24</xdr:row>
      <xdr:rowOff>25400</xdr:rowOff>
    </xdr:from>
    <xdr:to>
      <xdr:col>1</xdr:col>
      <xdr:colOff>3375025</xdr:colOff>
      <xdr:row>24</xdr:row>
      <xdr:rowOff>1216025</xdr:rowOff>
    </xdr:to>
    <xdr:pic>
      <xdr:nvPicPr>
        <xdr:cNvPr id="53" name="Imagen 5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8186" y="28124150"/>
          <a:ext cx="1721964" cy="1190625"/>
        </a:xfrm>
        <a:prstGeom prst="rect">
          <a:avLst/>
        </a:prstGeom>
        <a:noFill/>
        <a:ln>
          <a:noFill/>
        </a:ln>
      </xdr:spPr>
    </xdr:pic>
    <xdr:clientData/>
  </xdr:twoCellAnchor>
  <xdr:twoCellAnchor editAs="oneCell">
    <xdr:from>
      <xdr:col>1</xdr:col>
      <xdr:colOff>455499</xdr:colOff>
      <xdr:row>30</xdr:row>
      <xdr:rowOff>66675</xdr:rowOff>
    </xdr:from>
    <xdr:to>
      <xdr:col>1</xdr:col>
      <xdr:colOff>1523231</xdr:colOff>
      <xdr:row>30</xdr:row>
      <xdr:rowOff>1118535</xdr:rowOff>
    </xdr:to>
    <xdr:pic>
      <xdr:nvPicPr>
        <xdr:cNvPr id="54" name="Imagen 5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624" y="361823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1630836</xdr:colOff>
      <xdr:row>30</xdr:row>
      <xdr:rowOff>3175</xdr:rowOff>
    </xdr:from>
    <xdr:to>
      <xdr:col>1</xdr:col>
      <xdr:colOff>3352800</xdr:colOff>
      <xdr:row>30</xdr:row>
      <xdr:rowOff>1193800</xdr:rowOff>
    </xdr:to>
    <xdr:pic>
      <xdr:nvPicPr>
        <xdr:cNvPr id="55" name="Imagen 5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95961" y="36118800"/>
          <a:ext cx="1721964" cy="1190625"/>
        </a:xfrm>
        <a:prstGeom prst="rect">
          <a:avLst/>
        </a:prstGeom>
        <a:noFill/>
        <a:ln>
          <a:noFill/>
        </a:ln>
      </xdr:spPr>
    </xdr:pic>
    <xdr:clientData/>
  </xdr:twoCellAnchor>
  <xdr:twoCellAnchor editAs="oneCell">
    <xdr:from>
      <xdr:col>1</xdr:col>
      <xdr:colOff>512649</xdr:colOff>
      <xdr:row>25</xdr:row>
      <xdr:rowOff>76200</xdr:rowOff>
    </xdr:from>
    <xdr:to>
      <xdr:col>1</xdr:col>
      <xdr:colOff>1580381</xdr:colOff>
      <xdr:row>25</xdr:row>
      <xdr:rowOff>1128060</xdr:rowOff>
    </xdr:to>
    <xdr:pic>
      <xdr:nvPicPr>
        <xdr:cNvPr id="56" name="Imagen 5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774" y="295084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1687986</xdr:colOff>
      <xdr:row>25</xdr:row>
      <xdr:rowOff>12700</xdr:rowOff>
    </xdr:from>
    <xdr:to>
      <xdr:col>1</xdr:col>
      <xdr:colOff>3409950</xdr:colOff>
      <xdr:row>25</xdr:row>
      <xdr:rowOff>1203325</xdr:rowOff>
    </xdr:to>
    <xdr:pic>
      <xdr:nvPicPr>
        <xdr:cNvPr id="57" name="Imagen 5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111" y="29444950"/>
          <a:ext cx="1721964" cy="1190625"/>
        </a:xfrm>
        <a:prstGeom prst="rect">
          <a:avLst/>
        </a:prstGeom>
        <a:noFill/>
        <a:ln>
          <a:noFill/>
        </a:ln>
      </xdr:spPr>
    </xdr:pic>
    <xdr:clientData/>
  </xdr:twoCellAnchor>
  <xdr:twoCellAnchor editAs="oneCell">
    <xdr:from>
      <xdr:col>1</xdr:col>
      <xdr:colOff>522174</xdr:colOff>
      <xdr:row>26</xdr:row>
      <xdr:rowOff>355600</xdr:rowOff>
    </xdr:from>
    <xdr:to>
      <xdr:col>1</xdr:col>
      <xdr:colOff>1589906</xdr:colOff>
      <xdr:row>26</xdr:row>
      <xdr:rowOff>1407460</xdr:rowOff>
    </xdr:to>
    <xdr:pic>
      <xdr:nvPicPr>
        <xdr:cNvPr id="58" name="Imagen 5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7299" y="307403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1697511</xdr:colOff>
      <xdr:row>26</xdr:row>
      <xdr:rowOff>292100</xdr:rowOff>
    </xdr:from>
    <xdr:to>
      <xdr:col>1</xdr:col>
      <xdr:colOff>3419475</xdr:colOff>
      <xdr:row>26</xdr:row>
      <xdr:rowOff>1482725</xdr:rowOff>
    </xdr:to>
    <xdr:pic>
      <xdr:nvPicPr>
        <xdr:cNvPr id="59" name="Imagen 5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62636" y="30676850"/>
          <a:ext cx="1721964" cy="1190625"/>
        </a:xfrm>
        <a:prstGeom prst="rect">
          <a:avLst/>
        </a:prstGeom>
        <a:noFill/>
        <a:ln>
          <a:noFill/>
        </a:ln>
      </xdr:spPr>
    </xdr:pic>
    <xdr:clientData/>
  </xdr:twoCellAnchor>
  <xdr:twoCellAnchor editAs="oneCell">
    <xdr:from>
      <xdr:col>1</xdr:col>
      <xdr:colOff>484074</xdr:colOff>
      <xdr:row>27</xdr:row>
      <xdr:rowOff>301625</xdr:rowOff>
    </xdr:from>
    <xdr:to>
      <xdr:col>1</xdr:col>
      <xdr:colOff>1551806</xdr:colOff>
      <xdr:row>27</xdr:row>
      <xdr:rowOff>1353485</xdr:rowOff>
    </xdr:to>
    <xdr:pic>
      <xdr:nvPicPr>
        <xdr:cNvPr id="60" name="Imagen 5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199" y="322103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1659411</xdr:colOff>
      <xdr:row>27</xdr:row>
      <xdr:rowOff>238125</xdr:rowOff>
    </xdr:from>
    <xdr:to>
      <xdr:col>1</xdr:col>
      <xdr:colOff>3381375</xdr:colOff>
      <xdr:row>27</xdr:row>
      <xdr:rowOff>1428750</xdr:rowOff>
    </xdr:to>
    <xdr:pic>
      <xdr:nvPicPr>
        <xdr:cNvPr id="61" name="Imagen 6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536" y="32146875"/>
          <a:ext cx="1721964" cy="1190625"/>
        </a:xfrm>
        <a:prstGeom prst="rect">
          <a:avLst/>
        </a:prstGeom>
        <a:noFill/>
        <a:ln>
          <a:noFill/>
        </a:ln>
      </xdr:spPr>
    </xdr:pic>
    <xdr:clientData/>
  </xdr:twoCellAnchor>
  <xdr:twoCellAnchor editAs="oneCell">
    <xdr:from>
      <xdr:col>1</xdr:col>
      <xdr:colOff>369774</xdr:colOff>
      <xdr:row>35</xdr:row>
      <xdr:rowOff>123825</xdr:rowOff>
    </xdr:from>
    <xdr:to>
      <xdr:col>1</xdr:col>
      <xdr:colOff>1437506</xdr:colOff>
      <xdr:row>35</xdr:row>
      <xdr:rowOff>1175685</xdr:rowOff>
    </xdr:to>
    <xdr:pic>
      <xdr:nvPicPr>
        <xdr:cNvPr id="62" name="Imagen 6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899" y="435737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1545111</xdr:colOff>
      <xdr:row>35</xdr:row>
      <xdr:rowOff>60325</xdr:rowOff>
    </xdr:from>
    <xdr:to>
      <xdr:col>1</xdr:col>
      <xdr:colOff>3267075</xdr:colOff>
      <xdr:row>35</xdr:row>
      <xdr:rowOff>1250950</xdr:rowOff>
    </xdr:to>
    <xdr:pic>
      <xdr:nvPicPr>
        <xdr:cNvPr id="63" name="Imagen 6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0236" y="43510200"/>
          <a:ext cx="1721964" cy="1190625"/>
        </a:xfrm>
        <a:prstGeom prst="rect">
          <a:avLst/>
        </a:prstGeom>
        <a:noFill/>
        <a:ln>
          <a:noFill/>
        </a:ln>
      </xdr:spPr>
    </xdr:pic>
    <xdr:clientData/>
  </xdr:twoCellAnchor>
  <xdr:twoCellAnchor editAs="oneCell">
    <xdr:from>
      <xdr:col>1</xdr:col>
      <xdr:colOff>426924</xdr:colOff>
      <xdr:row>34</xdr:row>
      <xdr:rowOff>165100</xdr:rowOff>
    </xdr:from>
    <xdr:to>
      <xdr:col>1</xdr:col>
      <xdr:colOff>1494656</xdr:colOff>
      <xdr:row>34</xdr:row>
      <xdr:rowOff>1216960</xdr:rowOff>
    </xdr:to>
    <xdr:pic>
      <xdr:nvPicPr>
        <xdr:cNvPr id="64" name="Imagen 6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049" y="422497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1602261</xdr:colOff>
      <xdr:row>34</xdr:row>
      <xdr:rowOff>101600</xdr:rowOff>
    </xdr:from>
    <xdr:to>
      <xdr:col>1</xdr:col>
      <xdr:colOff>3324225</xdr:colOff>
      <xdr:row>34</xdr:row>
      <xdr:rowOff>1292225</xdr:rowOff>
    </xdr:to>
    <xdr:pic>
      <xdr:nvPicPr>
        <xdr:cNvPr id="65" name="Imagen 6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7386" y="42186225"/>
          <a:ext cx="1721964" cy="1190625"/>
        </a:xfrm>
        <a:prstGeom prst="rect">
          <a:avLst/>
        </a:prstGeom>
        <a:noFill/>
        <a:ln>
          <a:noFill/>
        </a:ln>
      </xdr:spPr>
    </xdr:pic>
    <xdr:clientData/>
  </xdr:twoCellAnchor>
  <xdr:twoCellAnchor editAs="oneCell">
    <xdr:from>
      <xdr:col>1</xdr:col>
      <xdr:colOff>404699</xdr:colOff>
      <xdr:row>31</xdr:row>
      <xdr:rowOff>1016000</xdr:rowOff>
    </xdr:from>
    <xdr:to>
      <xdr:col>1</xdr:col>
      <xdr:colOff>1472431</xdr:colOff>
      <xdr:row>31</xdr:row>
      <xdr:rowOff>2067860</xdr:rowOff>
    </xdr:to>
    <xdr:pic>
      <xdr:nvPicPr>
        <xdr:cNvPr id="66" name="Imagen 6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824" y="382905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1580036</xdr:colOff>
      <xdr:row>31</xdr:row>
      <xdr:rowOff>952500</xdr:rowOff>
    </xdr:from>
    <xdr:to>
      <xdr:col>1</xdr:col>
      <xdr:colOff>3302000</xdr:colOff>
      <xdr:row>31</xdr:row>
      <xdr:rowOff>2143125</xdr:rowOff>
    </xdr:to>
    <xdr:pic>
      <xdr:nvPicPr>
        <xdr:cNvPr id="67" name="Imagen 6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5161" y="38227000"/>
          <a:ext cx="1721964" cy="1190625"/>
        </a:xfrm>
        <a:prstGeom prst="rect">
          <a:avLst/>
        </a:prstGeom>
        <a:noFill/>
        <a:ln>
          <a:noFill/>
        </a:ln>
      </xdr:spPr>
    </xdr:pic>
    <xdr:clientData/>
  </xdr:twoCellAnchor>
  <xdr:twoCellAnchor editAs="oneCell">
    <xdr:from>
      <xdr:col>1</xdr:col>
      <xdr:colOff>382474</xdr:colOff>
      <xdr:row>32</xdr:row>
      <xdr:rowOff>200025</xdr:rowOff>
    </xdr:from>
    <xdr:to>
      <xdr:col>1</xdr:col>
      <xdr:colOff>1450206</xdr:colOff>
      <xdr:row>32</xdr:row>
      <xdr:rowOff>1251885</xdr:rowOff>
    </xdr:to>
    <xdr:pic>
      <xdr:nvPicPr>
        <xdr:cNvPr id="68" name="Imagen 6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7599" y="397605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1557811</xdr:colOff>
      <xdr:row>32</xdr:row>
      <xdr:rowOff>136525</xdr:rowOff>
    </xdr:from>
    <xdr:to>
      <xdr:col>1</xdr:col>
      <xdr:colOff>3279775</xdr:colOff>
      <xdr:row>33</xdr:row>
      <xdr:rowOff>25400</xdr:rowOff>
    </xdr:to>
    <xdr:pic>
      <xdr:nvPicPr>
        <xdr:cNvPr id="69" name="Imagen 6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2936" y="39697025"/>
          <a:ext cx="1721964" cy="1190625"/>
        </a:xfrm>
        <a:prstGeom prst="rect">
          <a:avLst/>
        </a:prstGeom>
        <a:noFill/>
        <a:ln>
          <a:noFill/>
        </a:ln>
      </xdr:spPr>
    </xdr:pic>
    <xdr:clientData/>
  </xdr:twoCellAnchor>
  <xdr:twoCellAnchor editAs="oneCell">
    <xdr:from>
      <xdr:col>1</xdr:col>
      <xdr:colOff>423749</xdr:colOff>
      <xdr:row>33</xdr:row>
      <xdr:rowOff>130175</xdr:rowOff>
    </xdr:from>
    <xdr:to>
      <xdr:col>1</xdr:col>
      <xdr:colOff>1491481</xdr:colOff>
      <xdr:row>33</xdr:row>
      <xdr:rowOff>1182035</xdr:rowOff>
    </xdr:to>
    <xdr:pic>
      <xdr:nvPicPr>
        <xdr:cNvPr id="70" name="Imagen 6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874" y="409924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1599086</xdr:colOff>
      <xdr:row>33</xdr:row>
      <xdr:rowOff>66675</xdr:rowOff>
    </xdr:from>
    <xdr:to>
      <xdr:col>1</xdr:col>
      <xdr:colOff>3321050</xdr:colOff>
      <xdr:row>34</xdr:row>
      <xdr:rowOff>34925</xdr:rowOff>
    </xdr:to>
    <xdr:pic>
      <xdr:nvPicPr>
        <xdr:cNvPr id="71" name="Imagen 7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4211" y="40928925"/>
          <a:ext cx="1721964" cy="1190625"/>
        </a:xfrm>
        <a:prstGeom prst="rect">
          <a:avLst/>
        </a:prstGeom>
        <a:noFill/>
        <a:ln>
          <a:noFill/>
        </a:ln>
      </xdr:spPr>
    </xdr:pic>
    <xdr:clientData/>
  </xdr:twoCellAnchor>
  <xdr:twoCellAnchor editAs="oneCell">
    <xdr:from>
      <xdr:col>1</xdr:col>
      <xdr:colOff>426924</xdr:colOff>
      <xdr:row>36</xdr:row>
      <xdr:rowOff>260350</xdr:rowOff>
    </xdr:from>
    <xdr:to>
      <xdr:col>1</xdr:col>
      <xdr:colOff>1494656</xdr:colOff>
      <xdr:row>36</xdr:row>
      <xdr:rowOff>1312210</xdr:rowOff>
    </xdr:to>
    <xdr:pic>
      <xdr:nvPicPr>
        <xdr:cNvPr id="72" name="Imagen 7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049" y="450278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1602261</xdr:colOff>
      <xdr:row>36</xdr:row>
      <xdr:rowOff>196850</xdr:rowOff>
    </xdr:from>
    <xdr:to>
      <xdr:col>1</xdr:col>
      <xdr:colOff>3324225</xdr:colOff>
      <xdr:row>36</xdr:row>
      <xdr:rowOff>1387475</xdr:rowOff>
    </xdr:to>
    <xdr:pic>
      <xdr:nvPicPr>
        <xdr:cNvPr id="73" name="Imagen 7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7386" y="44964350"/>
          <a:ext cx="1721964" cy="1190625"/>
        </a:xfrm>
        <a:prstGeom prst="rect">
          <a:avLst/>
        </a:prstGeom>
        <a:noFill/>
        <a:ln>
          <a:noFill/>
        </a:ln>
      </xdr:spPr>
    </xdr:pic>
    <xdr:clientData/>
  </xdr:twoCellAnchor>
  <xdr:twoCellAnchor editAs="oneCell">
    <xdr:from>
      <xdr:col>1</xdr:col>
      <xdr:colOff>468199</xdr:colOff>
      <xdr:row>37</xdr:row>
      <xdr:rowOff>349250</xdr:rowOff>
    </xdr:from>
    <xdr:to>
      <xdr:col>1</xdr:col>
      <xdr:colOff>1535931</xdr:colOff>
      <xdr:row>37</xdr:row>
      <xdr:rowOff>1401110</xdr:rowOff>
    </xdr:to>
    <xdr:pic>
      <xdr:nvPicPr>
        <xdr:cNvPr id="74" name="Imagen 7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324" y="466090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1643536</xdr:colOff>
      <xdr:row>37</xdr:row>
      <xdr:rowOff>285750</xdr:rowOff>
    </xdr:from>
    <xdr:to>
      <xdr:col>1</xdr:col>
      <xdr:colOff>3365500</xdr:colOff>
      <xdr:row>37</xdr:row>
      <xdr:rowOff>1476375</xdr:rowOff>
    </xdr:to>
    <xdr:pic>
      <xdr:nvPicPr>
        <xdr:cNvPr id="75" name="Imagen 7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8661" y="46545500"/>
          <a:ext cx="1721964" cy="1190625"/>
        </a:xfrm>
        <a:prstGeom prst="rect">
          <a:avLst/>
        </a:prstGeom>
        <a:noFill/>
        <a:ln>
          <a:noFill/>
        </a:ln>
      </xdr:spPr>
    </xdr:pic>
    <xdr:clientData/>
  </xdr:twoCellAnchor>
  <xdr:twoCellAnchor editAs="oneCell">
    <xdr:from>
      <xdr:col>1</xdr:col>
      <xdr:colOff>461849</xdr:colOff>
      <xdr:row>38</xdr:row>
      <xdr:rowOff>136525</xdr:rowOff>
    </xdr:from>
    <xdr:to>
      <xdr:col>1</xdr:col>
      <xdr:colOff>1529581</xdr:colOff>
      <xdr:row>38</xdr:row>
      <xdr:rowOff>1188385</xdr:rowOff>
    </xdr:to>
    <xdr:pic>
      <xdr:nvPicPr>
        <xdr:cNvPr id="76" name="Imagen 7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974" y="479679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1637186</xdr:colOff>
      <xdr:row>38</xdr:row>
      <xdr:rowOff>73025</xdr:rowOff>
    </xdr:from>
    <xdr:to>
      <xdr:col>1</xdr:col>
      <xdr:colOff>3359150</xdr:colOff>
      <xdr:row>38</xdr:row>
      <xdr:rowOff>1263650</xdr:rowOff>
    </xdr:to>
    <xdr:pic>
      <xdr:nvPicPr>
        <xdr:cNvPr id="77" name="Imagen 7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2311" y="47904400"/>
          <a:ext cx="1721964" cy="1190625"/>
        </a:xfrm>
        <a:prstGeom prst="rect">
          <a:avLst/>
        </a:prstGeom>
        <a:noFill/>
        <a:ln>
          <a:noFill/>
        </a:ln>
      </xdr:spPr>
    </xdr:pic>
    <xdr:clientData/>
  </xdr:twoCellAnchor>
  <xdr:twoCellAnchor editAs="oneCell">
    <xdr:from>
      <xdr:col>1</xdr:col>
      <xdr:colOff>471374</xdr:colOff>
      <xdr:row>39</xdr:row>
      <xdr:rowOff>574675</xdr:rowOff>
    </xdr:from>
    <xdr:to>
      <xdr:col>1</xdr:col>
      <xdr:colOff>1539106</xdr:colOff>
      <xdr:row>39</xdr:row>
      <xdr:rowOff>1626535</xdr:rowOff>
    </xdr:to>
    <xdr:pic>
      <xdr:nvPicPr>
        <xdr:cNvPr id="78" name="Imagen 7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499" y="497395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1646711</xdr:colOff>
      <xdr:row>39</xdr:row>
      <xdr:rowOff>511175</xdr:rowOff>
    </xdr:from>
    <xdr:to>
      <xdr:col>1</xdr:col>
      <xdr:colOff>3368675</xdr:colOff>
      <xdr:row>39</xdr:row>
      <xdr:rowOff>1701800</xdr:rowOff>
    </xdr:to>
    <xdr:pic>
      <xdr:nvPicPr>
        <xdr:cNvPr id="79" name="Imagen 7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1836" y="49676050"/>
          <a:ext cx="1721964" cy="1190625"/>
        </a:xfrm>
        <a:prstGeom prst="rect">
          <a:avLst/>
        </a:prstGeom>
        <a:noFill/>
        <a:ln>
          <a:noFill/>
        </a:ln>
      </xdr:spPr>
    </xdr:pic>
    <xdr:clientData/>
  </xdr:twoCellAnchor>
  <xdr:twoCellAnchor editAs="oneCell">
    <xdr:from>
      <xdr:col>1</xdr:col>
      <xdr:colOff>449149</xdr:colOff>
      <xdr:row>44</xdr:row>
      <xdr:rowOff>758825</xdr:rowOff>
    </xdr:from>
    <xdr:to>
      <xdr:col>1</xdr:col>
      <xdr:colOff>1516881</xdr:colOff>
      <xdr:row>44</xdr:row>
      <xdr:rowOff>1810685</xdr:rowOff>
    </xdr:to>
    <xdr:pic>
      <xdr:nvPicPr>
        <xdr:cNvPr id="80" name="Imagen 7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274" y="565912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1624486</xdr:colOff>
      <xdr:row>44</xdr:row>
      <xdr:rowOff>695325</xdr:rowOff>
    </xdr:from>
    <xdr:to>
      <xdr:col>1</xdr:col>
      <xdr:colOff>3346450</xdr:colOff>
      <xdr:row>44</xdr:row>
      <xdr:rowOff>1885950</xdr:rowOff>
    </xdr:to>
    <xdr:pic>
      <xdr:nvPicPr>
        <xdr:cNvPr id="81" name="Imagen 8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9611" y="56527700"/>
          <a:ext cx="1721964" cy="1190625"/>
        </a:xfrm>
        <a:prstGeom prst="rect">
          <a:avLst/>
        </a:prstGeom>
        <a:noFill/>
        <a:ln>
          <a:noFill/>
        </a:ln>
      </xdr:spPr>
    </xdr:pic>
    <xdr:clientData/>
  </xdr:twoCellAnchor>
  <xdr:twoCellAnchor editAs="oneCell">
    <xdr:from>
      <xdr:col>1</xdr:col>
      <xdr:colOff>411049</xdr:colOff>
      <xdr:row>45</xdr:row>
      <xdr:rowOff>323850</xdr:rowOff>
    </xdr:from>
    <xdr:to>
      <xdr:col>1</xdr:col>
      <xdr:colOff>1478781</xdr:colOff>
      <xdr:row>45</xdr:row>
      <xdr:rowOff>1375710</xdr:rowOff>
    </xdr:to>
    <xdr:pic>
      <xdr:nvPicPr>
        <xdr:cNvPr id="82" name="Imagen 8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174" y="581088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1586386</xdr:colOff>
      <xdr:row>45</xdr:row>
      <xdr:rowOff>260350</xdr:rowOff>
    </xdr:from>
    <xdr:to>
      <xdr:col>1</xdr:col>
      <xdr:colOff>3308350</xdr:colOff>
      <xdr:row>45</xdr:row>
      <xdr:rowOff>1450975</xdr:rowOff>
    </xdr:to>
    <xdr:pic>
      <xdr:nvPicPr>
        <xdr:cNvPr id="83" name="Imagen 8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1511" y="58045350"/>
          <a:ext cx="1721964" cy="1190625"/>
        </a:xfrm>
        <a:prstGeom prst="rect">
          <a:avLst/>
        </a:prstGeom>
        <a:noFill/>
        <a:ln>
          <a:noFill/>
        </a:ln>
      </xdr:spPr>
    </xdr:pic>
    <xdr:clientData/>
  </xdr:twoCellAnchor>
  <xdr:twoCellAnchor editAs="oneCell">
    <xdr:from>
      <xdr:col>1</xdr:col>
      <xdr:colOff>420574</xdr:colOff>
      <xdr:row>40</xdr:row>
      <xdr:rowOff>111125</xdr:rowOff>
    </xdr:from>
    <xdr:to>
      <xdr:col>1</xdr:col>
      <xdr:colOff>1488306</xdr:colOff>
      <xdr:row>40</xdr:row>
      <xdr:rowOff>1162985</xdr:rowOff>
    </xdr:to>
    <xdr:pic>
      <xdr:nvPicPr>
        <xdr:cNvPr id="84" name="Imagen 8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699" y="512603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1595911</xdr:colOff>
      <xdr:row>40</xdr:row>
      <xdr:rowOff>47625</xdr:rowOff>
    </xdr:from>
    <xdr:to>
      <xdr:col>1</xdr:col>
      <xdr:colOff>3317875</xdr:colOff>
      <xdr:row>41</xdr:row>
      <xdr:rowOff>47625</xdr:rowOff>
    </xdr:to>
    <xdr:pic>
      <xdr:nvPicPr>
        <xdr:cNvPr id="85" name="Imagen 8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1036" y="51196875"/>
          <a:ext cx="1721964" cy="1190625"/>
        </a:xfrm>
        <a:prstGeom prst="rect">
          <a:avLst/>
        </a:prstGeom>
        <a:noFill/>
        <a:ln>
          <a:noFill/>
        </a:ln>
      </xdr:spPr>
    </xdr:pic>
    <xdr:clientData/>
  </xdr:twoCellAnchor>
  <xdr:twoCellAnchor editAs="oneCell">
    <xdr:from>
      <xdr:col>1</xdr:col>
      <xdr:colOff>366599</xdr:colOff>
      <xdr:row>41</xdr:row>
      <xdr:rowOff>184150</xdr:rowOff>
    </xdr:from>
    <xdr:to>
      <xdr:col>1</xdr:col>
      <xdr:colOff>1434331</xdr:colOff>
      <xdr:row>41</xdr:row>
      <xdr:rowOff>1236010</xdr:rowOff>
    </xdr:to>
    <xdr:pic>
      <xdr:nvPicPr>
        <xdr:cNvPr id="86" name="Imagen 8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724" y="523176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1541936</xdr:colOff>
      <xdr:row>41</xdr:row>
      <xdr:rowOff>120650</xdr:rowOff>
    </xdr:from>
    <xdr:to>
      <xdr:col>1</xdr:col>
      <xdr:colOff>3263900</xdr:colOff>
      <xdr:row>41</xdr:row>
      <xdr:rowOff>1311275</xdr:rowOff>
    </xdr:to>
    <xdr:pic>
      <xdr:nvPicPr>
        <xdr:cNvPr id="87" name="Imagen 8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7061" y="52254150"/>
          <a:ext cx="1721964" cy="1190625"/>
        </a:xfrm>
        <a:prstGeom prst="rect">
          <a:avLst/>
        </a:prstGeom>
        <a:noFill/>
        <a:ln>
          <a:noFill/>
        </a:ln>
      </xdr:spPr>
    </xdr:pic>
    <xdr:clientData/>
  </xdr:twoCellAnchor>
  <xdr:twoCellAnchor editAs="oneCell">
    <xdr:from>
      <xdr:col>1</xdr:col>
      <xdr:colOff>344374</xdr:colOff>
      <xdr:row>43</xdr:row>
      <xdr:rowOff>765175</xdr:rowOff>
    </xdr:from>
    <xdr:to>
      <xdr:col>1</xdr:col>
      <xdr:colOff>1412106</xdr:colOff>
      <xdr:row>43</xdr:row>
      <xdr:rowOff>1817035</xdr:rowOff>
    </xdr:to>
    <xdr:pic>
      <xdr:nvPicPr>
        <xdr:cNvPr id="88" name="Imagen 8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499" y="542163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1519711</xdr:colOff>
      <xdr:row>43</xdr:row>
      <xdr:rowOff>701675</xdr:rowOff>
    </xdr:from>
    <xdr:to>
      <xdr:col>1</xdr:col>
      <xdr:colOff>3241675</xdr:colOff>
      <xdr:row>43</xdr:row>
      <xdr:rowOff>1892300</xdr:rowOff>
    </xdr:to>
    <xdr:pic>
      <xdr:nvPicPr>
        <xdr:cNvPr id="89" name="Imagen 8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4836" y="54152800"/>
          <a:ext cx="1721964" cy="1190625"/>
        </a:xfrm>
        <a:prstGeom prst="rect">
          <a:avLst/>
        </a:prstGeom>
        <a:noFill/>
        <a:ln>
          <a:noFill/>
        </a:ln>
      </xdr:spPr>
    </xdr:pic>
    <xdr:clientData/>
  </xdr:twoCellAnchor>
  <xdr:twoCellAnchor editAs="oneCell">
    <xdr:from>
      <xdr:col>1</xdr:col>
      <xdr:colOff>506299</xdr:colOff>
      <xdr:row>48</xdr:row>
      <xdr:rowOff>419100</xdr:rowOff>
    </xdr:from>
    <xdr:to>
      <xdr:col>1</xdr:col>
      <xdr:colOff>1574031</xdr:colOff>
      <xdr:row>48</xdr:row>
      <xdr:rowOff>1470960</xdr:rowOff>
    </xdr:to>
    <xdr:pic>
      <xdr:nvPicPr>
        <xdr:cNvPr id="90" name="Imagen 8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424" y="637444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1681636</xdr:colOff>
      <xdr:row>48</xdr:row>
      <xdr:rowOff>355600</xdr:rowOff>
    </xdr:from>
    <xdr:to>
      <xdr:col>1</xdr:col>
      <xdr:colOff>3403600</xdr:colOff>
      <xdr:row>48</xdr:row>
      <xdr:rowOff>1546225</xdr:rowOff>
    </xdr:to>
    <xdr:pic>
      <xdr:nvPicPr>
        <xdr:cNvPr id="91" name="Imagen 9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761" y="63680975"/>
          <a:ext cx="1721964" cy="1190625"/>
        </a:xfrm>
        <a:prstGeom prst="rect">
          <a:avLst/>
        </a:prstGeom>
        <a:noFill/>
        <a:ln>
          <a:noFill/>
        </a:ln>
      </xdr:spPr>
    </xdr:pic>
    <xdr:clientData/>
  </xdr:twoCellAnchor>
  <xdr:twoCellAnchor editAs="oneCell">
    <xdr:from>
      <xdr:col>1</xdr:col>
      <xdr:colOff>499949</xdr:colOff>
      <xdr:row>46</xdr:row>
      <xdr:rowOff>682625</xdr:rowOff>
    </xdr:from>
    <xdr:to>
      <xdr:col>1</xdr:col>
      <xdr:colOff>1567681</xdr:colOff>
      <xdr:row>46</xdr:row>
      <xdr:rowOff>1734485</xdr:rowOff>
    </xdr:to>
    <xdr:pic>
      <xdr:nvPicPr>
        <xdr:cNvPr id="92" name="Imagen 9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074" y="600551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1675286</xdr:colOff>
      <xdr:row>46</xdr:row>
      <xdr:rowOff>619125</xdr:rowOff>
    </xdr:from>
    <xdr:to>
      <xdr:col>1</xdr:col>
      <xdr:colOff>3397250</xdr:colOff>
      <xdr:row>46</xdr:row>
      <xdr:rowOff>1809750</xdr:rowOff>
    </xdr:to>
    <xdr:pic>
      <xdr:nvPicPr>
        <xdr:cNvPr id="93" name="Imagen 9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0411" y="59991625"/>
          <a:ext cx="1721964" cy="1190625"/>
        </a:xfrm>
        <a:prstGeom prst="rect">
          <a:avLst/>
        </a:prstGeom>
        <a:noFill/>
        <a:ln>
          <a:noFill/>
        </a:ln>
      </xdr:spPr>
    </xdr:pic>
    <xdr:clientData/>
  </xdr:twoCellAnchor>
  <xdr:twoCellAnchor editAs="oneCell">
    <xdr:from>
      <xdr:col>1</xdr:col>
      <xdr:colOff>477724</xdr:colOff>
      <xdr:row>47</xdr:row>
      <xdr:rowOff>596900</xdr:rowOff>
    </xdr:from>
    <xdr:to>
      <xdr:col>1</xdr:col>
      <xdr:colOff>1545456</xdr:colOff>
      <xdr:row>47</xdr:row>
      <xdr:rowOff>1648760</xdr:rowOff>
    </xdr:to>
    <xdr:pic>
      <xdr:nvPicPr>
        <xdr:cNvPr id="94" name="Imagen 9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849" y="619855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1653061</xdr:colOff>
      <xdr:row>47</xdr:row>
      <xdr:rowOff>533400</xdr:rowOff>
    </xdr:from>
    <xdr:to>
      <xdr:col>1</xdr:col>
      <xdr:colOff>3375025</xdr:colOff>
      <xdr:row>47</xdr:row>
      <xdr:rowOff>1724025</xdr:rowOff>
    </xdr:to>
    <xdr:pic>
      <xdr:nvPicPr>
        <xdr:cNvPr id="95" name="Imagen 9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8186" y="61922025"/>
          <a:ext cx="1721964" cy="1190625"/>
        </a:xfrm>
        <a:prstGeom prst="rect">
          <a:avLst/>
        </a:prstGeom>
        <a:noFill/>
        <a:ln>
          <a:noFill/>
        </a:ln>
      </xdr:spPr>
    </xdr:pic>
    <xdr:clientData/>
  </xdr:twoCellAnchor>
  <xdr:twoCellAnchor editAs="oneCell">
    <xdr:from>
      <xdr:col>1</xdr:col>
      <xdr:colOff>579324</xdr:colOff>
      <xdr:row>50</xdr:row>
      <xdr:rowOff>381000</xdr:rowOff>
    </xdr:from>
    <xdr:to>
      <xdr:col>1</xdr:col>
      <xdr:colOff>1647056</xdr:colOff>
      <xdr:row>50</xdr:row>
      <xdr:rowOff>1432860</xdr:rowOff>
    </xdr:to>
    <xdr:pic>
      <xdr:nvPicPr>
        <xdr:cNvPr id="96" name="Imagen 9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449" y="686435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1754661</xdr:colOff>
      <xdr:row>50</xdr:row>
      <xdr:rowOff>317500</xdr:rowOff>
    </xdr:from>
    <xdr:to>
      <xdr:col>2</xdr:col>
      <xdr:colOff>15875</xdr:colOff>
      <xdr:row>50</xdr:row>
      <xdr:rowOff>1508125</xdr:rowOff>
    </xdr:to>
    <xdr:pic>
      <xdr:nvPicPr>
        <xdr:cNvPr id="97" name="Imagen 9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9786" y="68580000"/>
          <a:ext cx="1721964" cy="1190625"/>
        </a:xfrm>
        <a:prstGeom prst="rect">
          <a:avLst/>
        </a:prstGeom>
        <a:noFill/>
        <a:ln>
          <a:noFill/>
        </a:ln>
      </xdr:spPr>
    </xdr:pic>
    <xdr:clientData/>
  </xdr:twoCellAnchor>
  <xdr:twoCellAnchor editAs="oneCell">
    <xdr:from>
      <xdr:col>1</xdr:col>
      <xdr:colOff>525349</xdr:colOff>
      <xdr:row>49</xdr:row>
      <xdr:rowOff>1120775</xdr:rowOff>
    </xdr:from>
    <xdr:to>
      <xdr:col>1</xdr:col>
      <xdr:colOff>1593081</xdr:colOff>
      <xdr:row>49</xdr:row>
      <xdr:rowOff>2172635</xdr:rowOff>
    </xdr:to>
    <xdr:pic>
      <xdr:nvPicPr>
        <xdr:cNvPr id="98" name="Imagen 9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474" y="663352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1700686</xdr:colOff>
      <xdr:row>49</xdr:row>
      <xdr:rowOff>1057275</xdr:rowOff>
    </xdr:from>
    <xdr:to>
      <xdr:col>1</xdr:col>
      <xdr:colOff>3422650</xdr:colOff>
      <xdr:row>49</xdr:row>
      <xdr:rowOff>2247900</xdr:rowOff>
    </xdr:to>
    <xdr:pic>
      <xdr:nvPicPr>
        <xdr:cNvPr id="99" name="Imagen 9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65811" y="66271775"/>
          <a:ext cx="1721964" cy="1190625"/>
        </a:xfrm>
        <a:prstGeom prst="rect">
          <a:avLst/>
        </a:prstGeom>
        <a:noFill/>
        <a:ln>
          <a:noFill/>
        </a:ln>
      </xdr:spPr>
    </xdr:pic>
    <xdr:clientData/>
  </xdr:twoCellAnchor>
  <xdr:twoCellAnchor editAs="oneCell">
    <xdr:from>
      <xdr:col>1</xdr:col>
      <xdr:colOff>518999</xdr:colOff>
      <xdr:row>53</xdr:row>
      <xdr:rowOff>19050</xdr:rowOff>
    </xdr:from>
    <xdr:to>
      <xdr:col>1</xdr:col>
      <xdr:colOff>1586731</xdr:colOff>
      <xdr:row>53</xdr:row>
      <xdr:rowOff>1070910</xdr:rowOff>
    </xdr:to>
    <xdr:pic>
      <xdr:nvPicPr>
        <xdr:cNvPr id="100" name="Imagen 9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124" y="728376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1726086</xdr:colOff>
      <xdr:row>52</xdr:row>
      <xdr:rowOff>1098550</xdr:rowOff>
    </xdr:from>
    <xdr:to>
      <xdr:col>1</xdr:col>
      <xdr:colOff>3448050</xdr:colOff>
      <xdr:row>52</xdr:row>
      <xdr:rowOff>2290618</xdr:rowOff>
    </xdr:to>
    <xdr:pic>
      <xdr:nvPicPr>
        <xdr:cNvPr id="101" name="Imagen 10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1211" y="72964675"/>
          <a:ext cx="1721964" cy="1190625"/>
        </a:xfrm>
        <a:prstGeom prst="rect">
          <a:avLst/>
        </a:prstGeom>
        <a:noFill/>
        <a:ln>
          <a:noFill/>
        </a:ln>
      </xdr:spPr>
    </xdr:pic>
    <xdr:clientData/>
  </xdr:twoCellAnchor>
  <xdr:twoCellAnchor editAs="oneCell">
    <xdr:from>
      <xdr:col>1</xdr:col>
      <xdr:colOff>496774</xdr:colOff>
      <xdr:row>54</xdr:row>
      <xdr:rowOff>12700</xdr:rowOff>
    </xdr:from>
    <xdr:to>
      <xdr:col>1</xdr:col>
      <xdr:colOff>1564506</xdr:colOff>
      <xdr:row>54</xdr:row>
      <xdr:rowOff>1064560</xdr:rowOff>
    </xdr:to>
    <xdr:pic>
      <xdr:nvPicPr>
        <xdr:cNvPr id="102" name="Imagen 10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899" y="735933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1656236</xdr:colOff>
      <xdr:row>53</xdr:row>
      <xdr:rowOff>1108075</xdr:rowOff>
    </xdr:from>
    <xdr:to>
      <xdr:col>1</xdr:col>
      <xdr:colOff>3378200</xdr:colOff>
      <xdr:row>54</xdr:row>
      <xdr:rowOff>45893</xdr:rowOff>
    </xdr:to>
    <xdr:pic>
      <xdr:nvPicPr>
        <xdr:cNvPr id="103" name="Imagen 10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1361" y="74133075"/>
          <a:ext cx="1721964" cy="1190625"/>
        </a:xfrm>
        <a:prstGeom prst="rect">
          <a:avLst/>
        </a:prstGeom>
        <a:noFill/>
        <a:ln>
          <a:noFill/>
        </a:ln>
      </xdr:spPr>
    </xdr:pic>
    <xdr:clientData/>
  </xdr:twoCellAnchor>
  <xdr:twoCellAnchor editAs="oneCell">
    <xdr:from>
      <xdr:col>1</xdr:col>
      <xdr:colOff>474549</xdr:colOff>
      <xdr:row>56</xdr:row>
      <xdr:rowOff>38100</xdr:rowOff>
    </xdr:from>
    <xdr:to>
      <xdr:col>1</xdr:col>
      <xdr:colOff>1542281</xdr:colOff>
      <xdr:row>56</xdr:row>
      <xdr:rowOff>1089960</xdr:rowOff>
    </xdr:to>
    <xdr:pic>
      <xdr:nvPicPr>
        <xdr:cNvPr id="104" name="Imagen 10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674" y="766349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1713386</xdr:colOff>
      <xdr:row>55</xdr:row>
      <xdr:rowOff>117475</xdr:rowOff>
    </xdr:from>
    <xdr:to>
      <xdr:col>1</xdr:col>
      <xdr:colOff>3435350</xdr:colOff>
      <xdr:row>55</xdr:row>
      <xdr:rowOff>1308100</xdr:rowOff>
    </xdr:to>
    <xdr:pic>
      <xdr:nvPicPr>
        <xdr:cNvPr id="105" name="Imagen 10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8511" y="90906600"/>
          <a:ext cx="1721964" cy="1190625"/>
        </a:xfrm>
        <a:prstGeom prst="rect">
          <a:avLst/>
        </a:prstGeom>
        <a:noFill/>
        <a:ln>
          <a:noFill/>
        </a:ln>
      </xdr:spPr>
    </xdr:pic>
    <xdr:clientData/>
  </xdr:twoCellAnchor>
  <xdr:twoCellAnchor editAs="oneCell">
    <xdr:from>
      <xdr:col>1</xdr:col>
      <xdr:colOff>445974</xdr:colOff>
      <xdr:row>62</xdr:row>
      <xdr:rowOff>168275</xdr:rowOff>
    </xdr:from>
    <xdr:to>
      <xdr:col>1</xdr:col>
      <xdr:colOff>1513706</xdr:colOff>
      <xdr:row>62</xdr:row>
      <xdr:rowOff>1220135</xdr:rowOff>
    </xdr:to>
    <xdr:pic>
      <xdr:nvPicPr>
        <xdr:cNvPr id="106" name="Imagen 10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1099" y="837342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1621311</xdr:colOff>
      <xdr:row>62</xdr:row>
      <xdr:rowOff>104775</xdr:rowOff>
    </xdr:from>
    <xdr:to>
      <xdr:col>1</xdr:col>
      <xdr:colOff>3343275</xdr:colOff>
      <xdr:row>62</xdr:row>
      <xdr:rowOff>1295400</xdr:rowOff>
    </xdr:to>
    <xdr:pic>
      <xdr:nvPicPr>
        <xdr:cNvPr id="107" name="Imagen 10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436" y="83670775"/>
          <a:ext cx="1721964" cy="1190625"/>
        </a:xfrm>
        <a:prstGeom prst="rect">
          <a:avLst/>
        </a:prstGeom>
        <a:noFill/>
        <a:ln>
          <a:noFill/>
        </a:ln>
      </xdr:spPr>
    </xdr:pic>
    <xdr:clientData/>
  </xdr:twoCellAnchor>
  <xdr:twoCellAnchor editAs="oneCell">
    <xdr:from>
      <xdr:col>1</xdr:col>
      <xdr:colOff>534874</xdr:colOff>
      <xdr:row>51</xdr:row>
      <xdr:rowOff>1638300</xdr:rowOff>
    </xdr:from>
    <xdr:to>
      <xdr:col>1</xdr:col>
      <xdr:colOff>1602606</xdr:colOff>
      <xdr:row>52</xdr:row>
      <xdr:rowOff>334887</xdr:rowOff>
    </xdr:to>
    <xdr:pic>
      <xdr:nvPicPr>
        <xdr:cNvPr id="108" name="Imagen 10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999" y="717899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1710211</xdr:colOff>
      <xdr:row>51</xdr:row>
      <xdr:rowOff>1574800</xdr:rowOff>
    </xdr:from>
    <xdr:to>
      <xdr:col>1</xdr:col>
      <xdr:colOff>3432175</xdr:colOff>
      <xdr:row>52</xdr:row>
      <xdr:rowOff>410152</xdr:rowOff>
    </xdr:to>
    <xdr:pic>
      <xdr:nvPicPr>
        <xdr:cNvPr id="109" name="Imagen 10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5336" y="71726425"/>
          <a:ext cx="1721964" cy="1190625"/>
        </a:xfrm>
        <a:prstGeom prst="rect">
          <a:avLst/>
        </a:prstGeom>
        <a:noFill/>
        <a:ln>
          <a:noFill/>
        </a:ln>
      </xdr:spPr>
    </xdr:pic>
    <xdr:clientData/>
  </xdr:twoCellAnchor>
  <xdr:twoCellAnchor editAs="oneCell">
    <xdr:from>
      <xdr:col>1</xdr:col>
      <xdr:colOff>623774</xdr:colOff>
      <xdr:row>51</xdr:row>
      <xdr:rowOff>330200</xdr:rowOff>
    </xdr:from>
    <xdr:to>
      <xdr:col>1</xdr:col>
      <xdr:colOff>1691506</xdr:colOff>
      <xdr:row>51</xdr:row>
      <xdr:rowOff>1382060</xdr:rowOff>
    </xdr:to>
    <xdr:pic>
      <xdr:nvPicPr>
        <xdr:cNvPr id="110" name="Imagen 10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8899" y="704818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1799111</xdr:colOff>
      <xdr:row>51</xdr:row>
      <xdr:rowOff>266700</xdr:rowOff>
    </xdr:from>
    <xdr:to>
      <xdr:col>2</xdr:col>
      <xdr:colOff>60325</xdr:colOff>
      <xdr:row>51</xdr:row>
      <xdr:rowOff>1457325</xdr:rowOff>
    </xdr:to>
    <xdr:pic>
      <xdr:nvPicPr>
        <xdr:cNvPr id="111" name="Imagen 11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4236" y="70418325"/>
          <a:ext cx="1721964" cy="1190625"/>
        </a:xfrm>
        <a:prstGeom prst="rect">
          <a:avLst/>
        </a:prstGeom>
        <a:noFill/>
        <a:ln>
          <a:noFill/>
        </a:ln>
      </xdr:spPr>
    </xdr:pic>
    <xdr:clientData/>
  </xdr:twoCellAnchor>
  <xdr:twoCellAnchor editAs="oneCell">
    <xdr:from>
      <xdr:col>1</xdr:col>
      <xdr:colOff>455499</xdr:colOff>
      <xdr:row>63</xdr:row>
      <xdr:rowOff>336550</xdr:rowOff>
    </xdr:from>
    <xdr:to>
      <xdr:col>1</xdr:col>
      <xdr:colOff>1523231</xdr:colOff>
      <xdr:row>63</xdr:row>
      <xdr:rowOff>1388410</xdr:rowOff>
    </xdr:to>
    <xdr:pic>
      <xdr:nvPicPr>
        <xdr:cNvPr id="112" name="Imagen 11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624" y="865695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1599086</xdr:colOff>
      <xdr:row>63</xdr:row>
      <xdr:rowOff>336550</xdr:rowOff>
    </xdr:from>
    <xdr:to>
      <xdr:col>1</xdr:col>
      <xdr:colOff>3321050</xdr:colOff>
      <xdr:row>63</xdr:row>
      <xdr:rowOff>1527175</xdr:rowOff>
    </xdr:to>
    <xdr:pic>
      <xdr:nvPicPr>
        <xdr:cNvPr id="113" name="Imagen 11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4211" y="86569550"/>
          <a:ext cx="1721964" cy="1190625"/>
        </a:xfrm>
        <a:prstGeom prst="rect">
          <a:avLst/>
        </a:prstGeom>
        <a:noFill/>
        <a:ln>
          <a:noFill/>
        </a:ln>
      </xdr:spPr>
    </xdr:pic>
    <xdr:clientData/>
  </xdr:twoCellAnchor>
  <xdr:twoCellAnchor editAs="oneCell">
    <xdr:from>
      <xdr:col>1</xdr:col>
      <xdr:colOff>465024</xdr:colOff>
      <xdr:row>59</xdr:row>
      <xdr:rowOff>123825</xdr:rowOff>
    </xdr:from>
    <xdr:to>
      <xdr:col>1</xdr:col>
      <xdr:colOff>1532756</xdr:colOff>
      <xdr:row>59</xdr:row>
      <xdr:rowOff>1175685</xdr:rowOff>
    </xdr:to>
    <xdr:pic>
      <xdr:nvPicPr>
        <xdr:cNvPr id="114" name="Imagen 11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149" y="810387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1640361</xdr:colOff>
      <xdr:row>59</xdr:row>
      <xdr:rowOff>60325</xdr:rowOff>
    </xdr:from>
    <xdr:to>
      <xdr:col>1</xdr:col>
      <xdr:colOff>3362325</xdr:colOff>
      <xdr:row>59</xdr:row>
      <xdr:rowOff>1259609</xdr:rowOff>
    </xdr:to>
    <xdr:pic>
      <xdr:nvPicPr>
        <xdr:cNvPr id="115" name="Imagen 11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5486" y="80975200"/>
          <a:ext cx="1721964" cy="1190625"/>
        </a:xfrm>
        <a:prstGeom prst="rect">
          <a:avLst/>
        </a:prstGeom>
        <a:noFill/>
        <a:ln>
          <a:noFill/>
        </a:ln>
      </xdr:spPr>
    </xdr:pic>
    <xdr:clientData/>
  </xdr:twoCellAnchor>
  <xdr:twoCellAnchor editAs="oneCell">
    <xdr:from>
      <xdr:col>1</xdr:col>
      <xdr:colOff>474549</xdr:colOff>
      <xdr:row>60</xdr:row>
      <xdr:rowOff>53975</xdr:rowOff>
    </xdr:from>
    <xdr:to>
      <xdr:col>1</xdr:col>
      <xdr:colOff>1542281</xdr:colOff>
      <xdr:row>60</xdr:row>
      <xdr:rowOff>1105835</xdr:rowOff>
    </xdr:to>
    <xdr:pic>
      <xdr:nvPicPr>
        <xdr:cNvPr id="116" name="Imagen 11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674" y="8150860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1665761</xdr:colOff>
      <xdr:row>60</xdr:row>
      <xdr:rowOff>38100</xdr:rowOff>
    </xdr:from>
    <xdr:to>
      <xdr:col>1</xdr:col>
      <xdr:colOff>3387725</xdr:colOff>
      <xdr:row>60</xdr:row>
      <xdr:rowOff>1230168</xdr:rowOff>
    </xdr:to>
    <xdr:pic>
      <xdr:nvPicPr>
        <xdr:cNvPr id="117" name="Imagen 11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30886" y="81984850"/>
          <a:ext cx="1721964" cy="1190625"/>
        </a:xfrm>
        <a:prstGeom prst="rect">
          <a:avLst/>
        </a:prstGeom>
        <a:noFill/>
        <a:ln>
          <a:noFill/>
        </a:ln>
      </xdr:spPr>
    </xdr:pic>
    <xdr:clientData/>
  </xdr:twoCellAnchor>
  <xdr:twoCellAnchor editAs="oneCell">
    <xdr:from>
      <xdr:col>1</xdr:col>
      <xdr:colOff>452324</xdr:colOff>
      <xdr:row>61</xdr:row>
      <xdr:rowOff>333375</xdr:rowOff>
    </xdr:from>
    <xdr:to>
      <xdr:col>1</xdr:col>
      <xdr:colOff>1520056</xdr:colOff>
      <xdr:row>62</xdr:row>
      <xdr:rowOff>51735</xdr:rowOff>
    </xdr:to>
    <xdr:pic>
      <xdr:nvPicPr>
        <xdr:cNvPr id="118" name="Imagen 11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7449" y="823753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1627661</xdr:colOff>
      <xdr:row>61</xdr:row>
      <xdr:rowOff>269875</xdr:rowOff>
    </xdr:from>
    <xdr:to>
      <xdr:col>1</xdr:col>
      <xdr:colOff>3349625</xdr:colOff>
      <xdr:row>62</xdr:row>
      <xdr:rowOff>127000</xdr:rowOff>
    </xdr:to>
    <xdr:pic>
      <xdr:nvPicPr>
        <xdr:cNvPr id="119" name="Imagen 11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92786" y="82311875"/>
          <a:ext cx="1721964" cy="1190625"/>
        </a:xfrm>
        <a:prstGeom prst="rect">
          <a:avLst/>
        </a:prstGeom>
        <a:noFill/>
        <a:ln>
          <a:noFill/>
        </a:ln>
      </xdr:spPr>
    </xdr:pic>
    <xdr:clientData/>
  </xdr:twoCellAnchor>
  <xdr:twoCellAnchor editAs="oneCell">
    <xdr:from>
      <xdr:col>1</xdr:col>
      <xdr:colOff>426924</xdr:colOff>
      <xdr:row>55</xdr:row>
      <xdr:rowOff>85725</xdr:rowOff>
    </xdr:from>
    <xdr:to>
      <xdr:col>1</xdr:col>
      <xdr:colOff>1494656</xdr:colOff>
      <xdr:row>55</xdr:row>
      <xdr:rowOff>1137585</xdr:rowOff>
    </xdr:to>
    <xdr:pic>
      <xdr:nvPicPr>
        <xdr:cNvPr id="120" name="Imagen 11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049" y="753808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1618136</xdr:colOff>
      <xdr:row>55</xdr:row>
      <xdr:rowOff>2022475</xdr:rowOff>
    </xdr:from>
    <xdr:to>
      <xdr:col>1</xdr:col>
      <xdr:colOff>3340100</xdr:colOff>
      <xdr:row>57</xdr:row>
      <xdr:rowOff>3464</xdr:rowOff>
    </xdr:to>
    <xdr:pic>
      <xdr:nvPicPr>
        <xdr:cNvPr id="121" name="Imagen 12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3261" y="92811600"/>
          <a:ext cx="1721964" cy="1187739"/>
        </a:xfrm>
        <a:prstGeom prst="rect">
          <a:avLst/>
        </a:prstGeom>
        <a:noFill/>
        <a:ln>
          <a:noFill/>
        </a:ln>
      </xdr:spPr>
    </xdr:pic>
    <xdr:clientData/>
  </xdr:twoCellAnchor>
  <xdr:twoCellAnchor editAs="oneCell">
    <xdr:from>
      <xdr:col>1</xdr:col>
      <xdr:colOff>595199</xdr:colOff>
      <xdr:row>57</xdr:row>
      <xdr:rowOff>317500</xdr:rowOff>
    </xdr:from>
    <xdr:to>
      <xdr:col>1</xdr:col>
      <xdr:colOff>1662931</xdr:colOff>
      <xdr:row>57</xdr:row>
      <xdr:rowOff>1369360</xdr:rowOff>
    </xdr:to>
    <xdr:pic>
      <xdr:nvPicPr>
        <xdr:cNvPr id="122" name="Imagen 12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0324" y="943133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1659411</xdr:colOff>
      <xdr:row>57</xdr:row>
      <xdr:rowOff>269875</xdr:rowOff>
    </xdr:from>
    <xdr:to>
      <xdr:col>1</xdr:col>
      <xdr:colOff>3381375</xdr:colOff>
      <xdr:row>57</xdr:row>
      <xdr:rowOff>1460500</xdr:rowOff>
    </xdr:to>
    <xdr:pic>
      <xdr:nvPicPr>
        <xdr:cNvPr id="123" name="Imagen 12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536" y="94265750"/>
          <a:ext cx="1721964" cy="1190625"/>
        </a:xfrm>
        <a:prstGeom prst="rect">
          <a:avLst/>
        </a:prstGeom>
        <a:noFill/>
        <a:ln>
          <a:noFill/>
        </a:ln>
      </xdr:spPr>
    </xdr:pic>
    <xdr:clientData/>
  </xdr:twoCellAnchor>
  <xdr:twoCellAnchor editAs="oneCell">
    <xdr:from>
      <xdr:col>1</xdr:col>
      <xdr:colOff>493599</xdr:colOff>
      <xdr:row>58</xdr:row>
      <xdr:rowOff>88900</xdr:rowOff>
    </xdr:from>
    <xdr:to>
      <xdr:col>1</xdr:col>
      <xdr:colOff>1561331</xdr:colOff>
      <xdr:row>58</xdr:row>
      <xdr:rowOff>1145090</xdr:rowOff>
    </xdr:to>
    <xdr:pic>
      <xdr:nvPicPr>
        <xdr:cNvPr id="124" name="Imagen 12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8724" y="797972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1637186</xdr:colOff>
      <xdr:row>58</xdr:row>
      <xdr:rowOff>88900</xdr:rowOff>
    </xdr:from>
    <xdr:to>
      <xdr:col>1</xdr:col>
      <xdr:colOff>3359150</xdr:colOff>
      <xdr:row>58</xdr:row>
      <xdr:rowOff>1283855</xdr:rowOff>
    </xdr:to>
    <xdr:pic>
      <xdr:nvPicPr>
        <xdr:cNvPr id="125" name="Imagen 12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2311" y="79797275"/>
          <a:ext cx="1721964" cy="1190625"/>
        </a:xfrm>
        <a:prstGeom prst="rect">
          <a:avLst/>
        </a:prstGeom>
        <a:noFill/>
        <a:ln>
          <a:noFill/>
        </a:ln>
      </xdr:spPr>
    </xdr:pic>
    <xdr:clientData/>
  </xdr:twoCellAnchor>
  <xdr:twoCellAnchor editAs="oneCell">
    <xdr:from>
      <xdr:col>1</xdr:col>
      <xdr:colOff>455499</xdr:colOff>
      <xdr:row>63</xdr:row>
      <xdr:rowOff>225425</xdr:rowOff>
    </xdr:from>
    <xdr:to>
      <xdr:col>1</xdr:col>
      <xdr:colOff>1523231</xdr:colOff>
      <xdr:row>63</xdr:row>
      <xdr:rowOff>1277285</xdr:rowOff>
    </xdr:to>
    <xdr:pic>
      <xdr:nvPicPr>
        <xdr:cNvPr id="126" name="Imagen 12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624" y="865695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1599086</xdr:colOff>
      <xdr:row>63</xdr:row>
      <xdr:rowOff>225425</xdr:rowOff>
    </xdr:from>
    <xdr:to>
      <xdr:col>1</xdr:col>
      <xdr:colOff>3321050</xdr:colOff>
      <xdr:row>63</xdr:row>
      <xdr:rowOff>1416050</xdr:rowOff>
    </xdr:to>
    <xdr:pic>
      <xdr:nvPicPr>
        <xdr:cNvPr id="127" name="Imagen 12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4211" y="86569550"/>
          <a:ext cx="1721964" cy="1190625"/>
        </a:xfrm>
        <a:prstGeom prst="rect">
          <a:avLst/>
        </a:prstGeom>
        <a:noFill/>
        <a:ln>
          <a:noFill/>
        </a:ln>
      </xdr:spPr>
    </xdr:pic>
    <xdr:clientData/>
  </xdr:twoCellAnchor>
  <xdr:twoCellAnchor editAs="oneCell">
    <xdr:from>
      <xdr:col>1</xdr:col>
      <xdr:colOff>496774</xdr:colOff>
      <xdr:row>64</xdr:row>
      <xdr:rowOff>92075</xdr:rowOff>
    </xdr:from>
    <xdr:to>
      <xdr:col>1</xdr:col>
      <xdr:colOff>1564506</xdr:colOff>
      <xdr:row>64</xdr:row>
      <xdr:rowOff>1143935</xdr:rowOff>
    </xdr:to>
    <xdr:pic>
      <xdr:nvPicPr>
        <xdr:cNvPr id="128" name="Imagen 12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899" y="881348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1640361</xdr:colOff>
      <xdr:row>64</xdr:row>
      <xdr:rowOff>92075</xdr:rowOff>
    </xdr:from>
    <xdr:to>
      <xdr:col>1</xdr:col>
      <xdr:colOff>3362325</xdr:colOff>
      <xdr:row>64</xdr:row>
      <xdr:rowOff>1291359</xdr:rowOff>
    </xdr:to>
    <xdr:pic>
      <xdr:nvPicPr>
        <xdr:cNvPr id="129" name="Imagen 12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5486" y="88134825"/>
          <a:ext cx="1721964" cy="1190625"/>
        </a:xfrm>
        <a:prstGeom prst="rect">
          <a:avLst/>
        </a:prstGeom>
        <a:noFill/>
        <a:ln>
          <a:noFill/>
        </a:ln>
      </xdr:spPr>
    </xdr:pic>
    <xdr:clientData/>
  </xdr:twoCellAnchor>
  <xdr:twoCellAnchor editAs="oneCell">
    <xdr:from>
      <xdr:col>1</xdr:col>
      <xdr:colOff>538049</xdr:colOff>
      <xdr:row>65</xdr:row>
      <xdr:rowOff>466725</xdr:rowOff>
    </xdr:from>
    <xdr:to>
      <xdr:col>1</xdr:col>
      <xdr:colOff>1605781</xdr:colOff>
      <xdr:row>65</xdr:row>
      <xdr:rowOff>1518585</xdr:rowOff>
    </xdr:to>
    <xdr:pic>
      <xdr:nvPicPr>
        <xdr:cNvPr id="130" name="Imagen 12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174" y="894619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1681636</xdr:colOff>
      <xdr:row>65</xdr:row>
      <xdr:rowOff>466725</xdr:rowOff>
    </xdr:from>
    <xdr:to>
      <xdr:col>1</xdr:col>
      <xdr:colOff>3403600</xdr:colOff>
      <xdr:row>65</xdr:row>
      <xdr:rowOff>1657350</xdr:rowOff>
    </xdr:to>
    <xdr:pic>
      <xdr:nvPicPr>
        <xdr:cNvPr id="131" name="Imagen 13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761" y="89461975"/>
          <a:ext cx="1721964" cy="1190625"/>
        </a:xfrm>
        <a:prstGeom prst="rect">
          <a:avLst/>
        </a:prstGeom>
        <a:noFill/>
        <a:ln>
          <a:noFill/>
        </a:ln>
      </xdr:spPr>
    </xdr:pic>
    <xdr:clientData/>
  </xdr:twoCellAnchor>
  <xdr:twoCellAnchor editAs="oneCell">
    <xdr:from>
      <xdr:col>1</xdr:col>
      <xdr:colOff>484074</xdr:colOff>
      <xdr:row>66</xdr:row>
      <xdr:rowOff>47625</xdr:rowOff>
    </xdr:from>
    <xdr:to>
      <xdr:col>1</xdr:col>
      <xdr:colOff>1551806</xdr:colOff>
      <xdr:row>66</xdr:row>
      <xdr:rowOff>1099485</xdr:rowOff>
    </xdr:to>
    <xdr:pic>
      <xdr:nvPicPr>
        <xdr:cNvPr id="132" name="Imagen 131"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199" y="9097962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1627661</xdr:colOff>
      <xdr:row>66</xdr:row>
      <xdr:rowOff>47625</xdr:rowOff>
    </xdr:from>
    <xdr:to>
      <xdr:col>1</xdr:col>
      <xdr:colOff>3349625</xdr:colOff>
      <xdr:row>66</xdr:row>
      <xdr:rowOff>1236807</xdr:rowOff>
    </xdr:to>
    <xdr:pic>
      <xdr:nvPicPr>
        <xdr:cNvPr id="133" name="Imagen 132"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92786" y="90979625"/>
          <a:ext cx="1721964" cy="1190625"/>
        </a:xfrm>
        <a:prstGeom prst="rect">
          <a:avLst/>
        </a:prstGeom>
        <a:noFill/>
        <a:ln>
          <a:noFill/>
        </a:ln>
      </xdr:spPr>
    </xdr:pic>
    <xdr:clientData/>
  </xdr:twoCellAnchor>
  <xdr:twoCellAnchor editAs="oneCell">
    <xdr:from>
      <xdr:col>1</xdr:col>
      <xdr:colOff>420574</xdr:colOff>
      <xdr:row>70</xdr:row>
      <xdr:rowOff>111125</xdr:rowOff>
    </xdr:from>
    <xdr:to>
      <xdr:col>1</xdr:col>
      <xdr:colOff>1488306</xdr:colOff>
      <xdr:row>70</xdr:row>
      <xdr:rowOff>1162985</xdr:rowOff>
    </xdr:to>
    <xdr:pic>
      <xdr:nvPicPr>
        <xdr:cNvPr id="134" name="Imagen 133"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699" y="975518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1611786</xdr:colOff>
      <xdr:row>70</xdr:row>
      <xdr:rowOff>47625</xdr:rowOff>
    </xdr:from>
    <xdr:to>
      <xdr:col>1</xdr:col>
      <xdr:colOff>3333750</xdr:colOff>
      <xdr:row>70</xdr:row>
      <xdr:rowOff>1238250</xdr:rowOff>
    </xdr:to>
    <xdr:pic>
      <xdr:nvPicPr>
        <xdr:cNvPr id="135" name="Imagen 134"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6911" y="97488375"/>
          <a:ext cx="1721964" cy="1190625"/>
        </a:xfrm>
        <a:prstGeom prst="rect">
          <a:avLst/>
        </a:prstGeom>
        <a:noFill/>
        <a:ln>
          <a:noFill/>
        </a:ln>
      </xdr:spPr>
    </xdr:pic>
    <xdr:clientData/>
  </xdr:twoCellAnchor>
  <xdr:twoCellAnchor editAs="oneCell">
    <xdr:from>
      <xdr:col>1</xdr:col>
      <xdr:colOff>477724</xdr:colOff>
      <xdr:row>67</xdr:row>
      <xdr:rowOff>104775</xdr:rowOff>
    </xdr:from>
    <xdr:to>
      <xdr:col>1</xdr:col>
      <xdr:colOff>1545456</xdr:colOff>
      <xdr:row>67</xdr:row>
      <xdr:rowOff>1156635</xdr:rowOff>
    </xdr:to>
    <xdr:pic>
      <xdr:nvPicPr>
        <xdr:cNvPr id="136" name="Imagen 135"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849" y="92449650"/>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1621311</xdr:colOff>
      <xdr:row>67</xdr:row>
      <xdr:rowOff>104775</xdr:rowOff>
    </xdr:from>
    <xdr:to>
      <xdr:col>1</xdr:col>
      <xdr:colOff>3343275</xdr:colOff>
      <xdr:row>67</xdr:row>
      <xdr:rowOff>1295400</xdr:rowOff>
    </xdr:to>
    <xdr:pic>
      <xdr:nvPicPr>
        <xdr:cNvPr id="137" name="Imagen 136"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436" y="92449650"/>
          <a:ext cx="1721964" cy="1190625"/>
        </a:xfrm>
        <a:prstGeom prst="rect">
          <a:avLst/>
        </a:prstGeom>
        <a:noFill/>
        <a:ln>
          <a:noFill/>
        </a:ln>
      </xdr:spPr>
    </xdr:pic>
    <xdr:clientData/>
  </xdr:twoCellAnchor>
  <xdr:twoCellAnchor editAs="oneCell">
    <xdr:from>
      <xdr:col>1</xdr:col>
      <xdr:colOff>360249</xdr:colOff>
      <xdr:row>68</xdr:row>
      <xdr:rowOff>1066800</xdr:rowOff>
    </xdr:from>
    <xdr:to>
      <xdr:col>1</xdr:col>
      <xdr:colOff>1427981</xdr:colOff>
      <xdr:row>68</xdr:row>
      <xdr:rowOff>2118660</xdr:rowOff>
    </xdr:to>
    <xdr:pic>
      <xdr:nvPicPr>
        <xdr:cNvPr id="138" name="Imagen 137"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374" y="947451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1503836</xdr:colOff>
      <xdr:row>68</xdr:row>
      <xdr:rowOff>1066800</xdr:rowOff>
    </xdr:from>
    <xdr:to>
      <xdr:col>1</xdr:col>
      <xdr:colOff>3225800</xdr:colOff>
      <xdr:row>68</xdr:row>
      <xdr:rowOff>2257425</xdr:rowOff>
    </xdr:to>
    <xdr:pic>
      <xdr:nvPicPr>
        <xdr:cNvPr id="139" name="Imagen 138"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68961" y="94745175"/>
          <a:ext cx="1721964" cy="1190625"/>
        </a:xfrm>
        <a:prstGeom prst="rect">
          <a:avLst/>
        </a:prstGeom>
        <a:noFill/>
        <a:ln>
          <a:noFill/>
        </a:ln>
      </xdr:spPr>
    </xdr:pic>
    <xdr:clientData/>
  </xdr:twoCellAnchor>
  <xdr:twoCellAnchor editAs="oneCell">
    <xdr:from>
      <xdr:col>1</xdr:col>
      <xdr:colOff>401524</xdr:colOff>
      <xdr:row>69</xdr:row>
      <xdr:rowOff>60325</xdr:rowOff>
    </xdr:from>
    <xdr:to>
      <xdr:col>1</xdr:col>
      <xdr:colOff>1469256</xdr:colOff>
      <xdr:row>69</xdr:row>
      <xdr:rowOff>1112185</xdr:rowOff>
    </xdr:to>
    <xdr:pic>
      <xdr:nvPicPr>
        <xdr:cNvPr id="140" name="Imagen 139" descr="Hambre y seguridad alimentaria – Desarrollo Sostenib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649" y="96675575"/>
          <a:ext cx="1067732" cy="105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1624486</xdr:colOff>
      <xdr:row>69</xdr:row>
      <xdr:rowOff>44450</xdr:rowOff>
    </xdr:from>
    <xdr:to>
      <xdr:col>1</xdr:col>
      <xdr:colOff>3346450</xdr:colOff>
      <xdr:row>69</xdr:row>
      <xdr:rowOff>1235075</xdr:rowOff>
    </xdr:to>
    <xdr:pic>
      <xdr:nvPicPr>
        <xdr:cNvPr id="141" name="Imagen 140" descr="Objetivos de Desarrollo Sostenible | Crèdit Andorrà Financial Group"/>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9611" y="117027325"/>
          <a:ext cx="1721964" cy="1190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8"/>
  <sheetViews>
    <sheetView showGridLines="0" tabSelected="1" topLeftCell="D1" zoomScale="50" zoomScaleNormal="50" workbookViewId="0">
      <selection activeCell="K8" sqref="K8"/>
    </sheetView>
  </sheetViews>
  <sheetFormatPr baseColWidth="10" defaultRowHeight="15" x14ac:dyDescent="0.25"/>
  <cols>
    <col min="1" max="1" width="5.5703125" customWidth="1"/>
    <col min="2" max="2" width="51.85546875" customWidth="1"/>
    <col min="3" max="3" width="69.5703125" customWidth="1"/>
    <col min="4" max="4" width="58.85546875" customWidth="1"/>
    <col min="5" max="5" width="33.28515625" customWidth="1"/>
    <col min="6" max="6" width="58" customWidth="1"/>
    <col min="7" max="7" width="34.7109375" customWidth="1"/>
    <col min="8" max="8" width="12.85546875" bestFit="1" customWidth="1"/>
    <col min="9" max="9" width="35.5703125" customWidth="1"/>
    <col min="10" max="10" width="52.28515625" hidden="1" customWidth="1"/>
    <col min="11" max="11" width="43.28515625" customWidth="1"/>
    <col min="12" max="12" width="67.42578125" customWidth="1"/>
    <col min="13" max="13" width="8.42578125" customWidth="1"/>
    <col min="14" max="14" width="7.42578125" customWidth="1"/>
    <col min="15" max="15" width="5" customWidth="1"/>
    <col min="16" max="16" width="5.28515625" customWidth="1"/>
    <col min="17" max="17" width="29.140625" hidden="1" customWidth="1"/>
    <col min="18" max="18" width="30.42578125" hidden="1" customWidth="1"/>
  </cols>
  <sheetData>
    <row r="1" spans="2:18" ht="38.25" customHeight="1" x14ac:dyDescent="0.25"/>
    <row r="2" spans="2:18" ht="117.75" customHeight="1" x14ac:dyDescent="0.25">
      <c r="B2" s="67" t="s">
        <v>209</v>
      </c>
      <c r="C2" s="67"/>
      <c r="D2" s="67"/>
      <c r="E2" s="67"/>
      <c r="F2" s="67"/>
      <c r="G2" s="67"/>
      <c r="H2" s="67"/>
      <c r="I2" s="67"/>
      <c r="J2" s="67"/>
      <c r="K2" s="67"/>
      <c r="L2" s="67"/>
      <c r="M2" s="67"/>
      <c r="N2" s="67"/>
      <c r="O2" s="67"/>
      <c r="P2" s="67"/>
      <c r="Q2" s="67"/>
      <c r="R2" s="67"/>
    </row>
    <row r="3" spans="2:18" ht="14.25" customHeight="1" x14ac:dyDescent="0.25">
      <c r="B3" s="68"/>
      <c r="C3" s="68"/>
      <c r="D3" s="68"/>
      <c r="E3" s="68"/>
      <c r="F3" s="68"/>
      <c r="G3" s="68"/>
      <c r="H3" s="68"/>
      <c r="I3" s="68"/>
      <c r="J3" s="68"/>
      <c r="K3" s="68"/>
      <c r="L3" s="68"/>
      <c r="M3" s="68"/>
      <c r="N3" s="68"/>
      <c r="O3" s="68"/>
      <c r="P3" s="68"/>
      <c r="Q3" s="68"/>
      <c r="R3" s="4"/>
    </row>
    <row r="4" spans="2:18" ht="30" customHeight="1" x14ac:dyDescent="0.25">
      <c r="B4" s="69" t="s">
        <v>0</v>
      </c>
      <c r="C4" s="69"/>
      <c r="D4" s="69"/>
      <c r="E4" s="70"/>
      <c r="F4" s="70"/>
      <c r="G4" s="70"/>
      <c r="H4" s="70"/>
      <c r="I4" s="70"/>
      <c r="J4" s="70"/>
      <c r="K4" s="70"/>
      <c r="L4" s="70"/>
      <c r="M4" s="70"/>
      <c r="N4" s="70"/>
      <c r="O4" s="70"/>
      <c r="P4" s="70"/>
      <c r="Q4" s="70"/>
      <c r="R4" s="70"/>
    </row>
    <row r="5" spans="2:18" ht="30" customHeight="1" x14ac:dyDescent="0.25">
      <c r="B5" s="68" t="s">
        <v>1</v>
      </c>
      <c r="C5" s="68" t="s">
        <v>2</v>
      </c>
      <c r="D5" s="68" t="s">
        <v>3</v>
      </c>
      <c r="E5" s="75" t="s">
        <v>4</v>
      </c>
      <c r="F5" s="75" t="s">
        <v>5</v>
      </c>
      <c r="G5" s="75" t="s">
        <v>6</v>
      </c>
      <c r="H5" s="75" t="s">
        <v>185</v>
      </c>
      <c r="I5" s="75" t="s">
        <v>210</v>
      </c>
      <c r="J5" s="75" t="s">
        <v>213</v>
      </c>
      <c r="K5" s="75" t="s">
        <v>31</v>
      </c>
      <c r="L5" s="75" t="s">
        <v>32</v>
      </c>
      <c r="M5" s="75" t="s">
        <v>311</v>
      </c>
      <c r="N5" s="75"/>
      <c r="O5" s="75"/>
      <c r="P5" s="75"/>
      <c r="Q5" s="75" t="s">
        <v>33</v>
      </c>
      <c r="R5" s="68" t="s">
        <v>299</v>
      </c>
    </row>
    <row r="6" spans="2:18" ht="116.25" customHeight="1" x14ac:dyDescent="0.25">
      <c r="B6" s="68"/>
      <c r="C6" s="68"/>
      <c r="D6" s="68"/>
      <c r="E6" s="75"/>
      <c r="F6" s="75"/>
      <c r="G6" s="75"/>
      <c r="H6" s="75"/>
      <c r="I6" s="75"/>
      <c r="J6" s="75"/>
      <c r="K6" s="75"/>
      <c r="L6" s="75"/>
      <c r="M6" s="55" t="s">
        <v>312</v>
      </c>
      <c r="N6" s="55" t="s">
        <v>114</v>
      </c>
      <c r="O6" s="55" t="s">
        <v>313</v>
      </c>
      <c r="P6" s="55" t="s">
        <v>314</v>
      </c>
      <c r="Q6" s="75"/>
      <c r="R6" s="68"/>
    </row>
    <row r="7" spans="2:18" ht="184.5" customHeight="1" x14ac:dyDescent="0.25">
      <c r="B7" s="53"/>
      <c r="C7" s="2" t="s">
        <v>194</v>
      </c>
      <c r="D7" s="2" t="s">
        <v>195</v>
      </c>
      <c r="E7" s="71" t="s">
        <v>34</v>
      </c>
      <c r="F7" s="73" t="s">
        <v>188</v>
      </c>
      <c r="G7" s="20" t="s">
        <v>35</v>
      </c>
      <c r="H7" s="54">
        <v>1</v>
      </c>
      <c r="I7" s="54" t="s">
        <v>211</v>
      </c>
      <c r="J7" s="2" t="s">
        <v>290</v>
      </c>
      <c r="K7" s="33" t="s">
        <v>196</v>
      </c>
      <c r="L7" s="54" t="s">
        <v>197</v>
      </c>
      <c r="M7" s="50" t="s">
        <v>315</v>
      </c>
      <c r="N7" s="50" t="s">
        <v>315</v>
      </c>
      <c r="O7" s="50"/>
      <c r="P7" s="50" t="s">
        <v>315</v>
      </c>
      <c r="Q7" s="54" t="s">
        <v>297</v>
      </c>
      <c r="R7" s="54" t="s">
        <v>306</v>
      </c>
    </row>
    <row r="8" spans="2:18" ht="154.5" customHeight="1" x14ac:dyDescent="0.25">
      <c r="B8" s="4"/>
      <c r="C8" s="6" t="s">
        <v>37</v>
      </c>
      <c r="D8" s="2" t="s">
        <v>8</v>
      </c>
      <c r="E8" s="71"/>
      <c r="F8" s="73"/>
      <c r="G8" s="20" t="s">
        <v>35</v>
      </c>
      <c r="H8" s="50">
        <v>2</v>
      </c>
      <c r="I8" s="52" t="s">
        <v>212</v>
      </c>
      <c r="J8" s="1" t="s">
        <v>291</v>
      </c>
      <c r="K8" s="52" t="s">
        <v>198</v>
      </c>
      <c r="L8" s="52" t="s">
        <v>199</v>
      </c>
      <c r="M8" s="50" t="s">
        <v>315</v>
      </c>
      <c r="N8" s="50" t="s">
        <v>315</v>
      </c>
      <c r="O8" s="50" t="s">
        <v>315</v>
      </c>
      <c r="P8" s="50" t="s">
        <v>315</v>
      </c>
      <c r="Q8" s="54" t="s">
        <v>297</v>
      </c>
      <c r="R8" s="52" t="s">
        <v>307</v>
      </c>
    </row>
    <row r="9" spans="2:18" ht="177.75" customHeight="1" x14ac:dyDescent="0.25">
      <c r="B9" s="4"/>
      <c r="C9" s="6" t="s">
        <v>37</v>
      </c>
      <c r="D9" s="6" t="s">
        <v>37</v>
      </c>
      <c r="E9" s="71"/>
      <c r="F9" s="73"/>
      <c r="G9" s="20" t="s">
        <v>35</v>
      </c>
      <c r="H9" s="50">
        <f>+H8+1</f>
        <v>3</v>
      </c>
      <c r="I9" s="52" t="s">
        <v>238</v>
      </c>
      <c r="J9" s="1" t="s">
        <v>214</v>
      </c>
      <c r="K9" s="52" t="s">
        <v>38</v>
      </c>
      <c r="L9" s="52" t="s">
        <v>200</v>
      </c>
      <c r="M9" s="50" t="s">
        <v>315</v>
      </c>
      <c r="N9" s="50" t="s">
        <v>315</v>
      </c>
      <c r="O9" s="50" t="s">
        <v>315</v>
      </c>
      <c r="P9" s="50" t="s">
        <v>315</v>
      </c>
      <c r="Q9" s="10" t="s">
        <v>207</v>
      </c>
      <c r="R9" s="52" t="s">
        <v>308</v>
      </c>
    </row>
    <row r="10" spans="2:18" ht="86.25" customHeight="1" x14ac:dyDescent="0.25">
      <c r="B10" s="4"/>
      <c r="C10" s="4"/>
      <c r="D10" s="2" t="s">
        <v>39</v>
      </c>
      <c r="E10" s="71"/>
      <c r="F10" s="73"/>
      <c r="G10" s="51" t="s">
        <v>186</v>
      </c>
      <c r="H10" s="50">
        <f t="shared" ref="H10:H42" si="0">+H9+1</f>
        <v>4</v>
      </c>
      <c r="I10" s="52" t="s">
        <v>41</v>
      </c>
      <c r="J10" s="1" t="s">
        <v>215</v>
      </c>
      <c r="K10" s="52" t="s">
        <v>42</v>
      </c>
      <c r="L10" s="52" t="s">
        <v>43</v>
      </c>
      <c r="M10" s="9" t="s">
        <v>315</v>
      </c>
      <c r="N10" s="9" t="s">
        <v>315</v>
      </c>
      <c r="O10" s="9"/>
      <c r="P10" s="9" t="s">
        <v>315</v>
      </c>
      <c r="Q10" s="9" t="s">
        <v>208</v>
      </c>
      <c r="R10" s="50" t="s">
        <v>308</v>
      </c>
    </row>
    <row r="11" spans="2:18" ht="99" customHeight="1" x14ac:dyDescent="0.25">
      <c r="B11" s="4"/>
      <c r="C11" s="5" t="s">
        <v>10</v>
      </c>
      <c r="D11" s="5" t="s">
        <v>20</v>
      </c>
      <c r="E11" s="71"/>
      <c r="F11" s="73"/>
      <c r="G11" s="51" t="s">
        <v>40</v>
      </c>
      <c r="H11" s="60">
        <f t="shared" si="0"/>
        <v>5</v>
      </c>
      <c r="I11" s="74" t="s">
        <v>44</v>
      </c>
      <c r="J11" s="72" t="s">
        <v>216</v>
      </c>
      <c r="K11" s="52" t="s">
        <v>45</v>
      </c>
      <c r="L11" s="52" t="s">
        <v>46</v>
      </c>
      <c r="M11" s="50" t="s">
        <v>315</v>
      </c>
      <c r="N11" s="50" t="s">
        <v>315</v>
      </c>
      <c r="O11" s="50"/>
      <c r="P11" s="50"/>
      <c r="Q11" s="52" t="s">
        <v>36</v>
      </c>
      <c r="R11" s="50" t="s">
        <v>308</v>
      </c>
    </row>
    <row r="12" spans="2:18" ht="91.5" customHeight="1" x14ac:dyDescent="0.25">
      <c r="B12" s="4"/>
      <c r="C12" s="5" t="s">
        <v>10</v>
      </c>
      <c r="D12" s="5" t="s">
        <v>20</v>
      </c>
      <c r="E12" s="71"/>
      <c r="F12" s="73"/>
      <c r="G12" s="51" t="s">
        <v>40</v>
      </c>
      <c r="H12" s="60"/>
      <c r="I12" s="74"/>
      <c r="J12" s="72"/>
      <c r="K12" s="52" t="s">
        <v>47</v>
      </c>
      <c r="L12" s="52" t="s">
        <v>48</v>
      </c>
      <c r="M12" s="50" t="s">
        <v>315</v>
      </c>
      <c r="N12" s="50" t="s">
        <v>315</v>
      </c>
      <c r="O12" s="50"/>
      <c r="P12" s="50"/>
      <c r="Q12" s="52" t="s">
        <v>36</v>
      </c>
      <c r="R12" s="50" t="s">
        <v>308</v>
      </c>
    </row>
    <row r="13" spans="2:18" ht="93.75" customHeight="1" x14ac:dyDescent="0.25">
      <c r="B13" s="4"/>
      <c r="C13" s="5" t="s">
        <v>10</v>
      </c>
      <c r="D13" s="5" t="s">
        <v>20</v>
      </c>
      <c r="E13" s="71"/>
      <c r="F13" s="73"/>
      <c r="G13" s="51" t="s">
        <v>40</v>
      </c>
      <c r="H13" s="60"/>
      <c r="I13" s="74"/>
      <c r="J13" s="72"/>
      <c r="K13" s="52" t="s">
        <v>49</v>
      </c>
      <c r="L13" s="52" t="s">
        <v>50</v>
      </c>
      <c r="M13" s="50" t="s">
        <v>315</v>
      </c>
      <c r="N13" s="50" t="s">
        <v>315</v>
      </c>
      <c r="O13" s="50"/>
      <c r="P13" s="50"/>
      <c r="Q13" s="52" t="s">
        <v>36</v>
      </c>
      <c r="R13" s="50" t="s">
        <v>308</v>
      </c>
    </row>
    <row r="14" spans="2:18" ht="90" customHeight="1" x14ac:dyDescent="0.25">
      <c r="B14" s="4"/>
      <c r="C14" s="5" t="s">
        <v>10</v>
      </c>
      <c r="D14" s="5" t="s">
        <v>20</v>
      </c>
      <c r="E14" s="71"/>
      <c r="F14" s="73"/>
      <c r="G14" s="51" t="s">
        <v>40</v>
      </c>
      <c r="H14" s="60"/>
      <c r="I14" s="74"/>
      <c r="J14" s="72"/>
      <c r="K14" s="52" t="s">
        <v>51</v>
      </c>
      <c r="L14" s="52" t="s">
        <v>52</v>
      </c>
      <c r="M14" s="50" t="s">
        <v>315</v>
      </c>
      <c r="N14" s="50" t="s">
        <v>315</v>
      </c>
      <c r="O14" s="50"/>
      <c r="P14" s="50"/>
      <c r="Q14" s="52" t="s">
        <v>36</v>
      </c>
      <c r="R14" s="50" t="s">
        <v>308</v>
      </c>
    </row>
    <row r="15" spans="2:18" ht="87.75" customHeight="1" x14ac:dyDescent="0.25">
      <c r="B15" s="4"/>
      <c r="C15" s="5" t="s">
        <v>10</v>
      </c>
      <c r="D15" s="5" t="s">
        <v>20</v>
      </c>
      <c r="E15" s="71"/>
      <c r="F15" s="73"/>
      <c r="G15" s="52" t="s">
        <v>53</v>
      </c>
      <c r="H15" s="50">
        <v>6</v>
      </c>
      <c r="I15" s="52" t="s">
        <v>54</v>
      </c>
      <c r="J15" s="1" t="s">
        <v>217</v>
      </c>
      <c r="K15" s="52" t="s">
        <v>55</v>
      </c>
      <c r="L15" s="52" t="s">
        <v>56</v>
      </c>
      <c r="M15" s="50" t="s">
        <v>315</v>
      </c>
      <c r="N15" s="50" t="s">
        <v>315</v>
      </c>
      <c r="O15" s="50" t="s">
        <v>315</v>
      </c>
      <c r="P15" s="50" t="s">
        <v>315</v>
      </c>
      <c r="Q15" s="52" t="s">
        <v>298</v>
      </c>
      <c r="R15" s="52" t="s">
        <v>307</v>
      </c>
    </row>
    <row r="16" spans="2:18" ht="120" x14ac:dyDescent="0.25">
      <c r="B16" s="4"/>
      <c r="C16" s="5" t="s">
        <v>11</v>
      </c>
      <c r="D16" s="5" t="s">
        <v>23</v>
      </c>
      <c r="E16" s="71"/>
      <c r="F16" s="73"/>
      <c r="G16" s="52" t="s">
        <v>53</v>
      </c>
      <c r="H16" s="60">
        <f t="shared" si="0"/>
        <v>7</v>
      </c>
      <c r="I16" s="74" t="s">
        <v>57</v>
      </c>
      <c r="J16" s="72" t="s">
        <v>292</v>
      </c>
      <c r="K16" s="52" t="s">
        <v>58</v>
      </c>
      <c r="L16" s="52" t="s">
        <v>201</v>
      </c>
      <c r="M16" s="50" t="s">
        <v>315</v>
      </c>
      <c r="N16" s="50" t="s">
        <v>315</v>
      </c>
      <c r="O16" s="50"/>
      <c r="P16" s="50" t="s">
        <v>315</v>
      </c>
      <c r="Q16" s="52" t="s">
        <v>36</v>
      </c>
      <c r="R16" s="52" t="s">
        <v>308</v>
      </c>
    </row>
    <row r="17" spans="2:18" ht="104.25" customHeight="1" x14ac:dyDescent="0.25">
      <c r="B17" s="4"/>
      <c r="C17" s="5" t="s">
        <v>12</v>
      </c>
      <c r="D17" s="5" t="s">
        <v>26</v>
      </c>
      <c r="E17" s="71"/>
      <c r="F17" s="73"/>
      <c r="G17" s="52" t="s">
        <v>53</v>
      </c>
      <c r="H17" s="60"/>
      <c r="I17" s="74"/>
      <c r="J17" s="72"/>
      <c r="K17" s="52" t="s">
        <v>58</v>
      </c>
      <c r="L17" s="52" t="s">
        <v>218</v>
      </c>
      <c r="M17" s="50" t="s">
        <v>315</v>
      </c>
      <c r="N17" s="50" t="s">
        <v>315</v>
      </c>
      <c r="O17" s="50"/>
      <c r="P17" s="50" t="s">
        <v>315</v>
      </c>
      <c r="Q17" s="52" t="s">
        <v>36</v>
      </c>
      <c r="R17" s="52" t="s">
        <v>308</v>
      </c>
    </row>
    <row r="18" spans="2:18" ht="116.25" customHeight="1" x14ac:dyDescent="0.25">
      <c r="B18" s="4"/>
      <c r="C18" s="5" t="s">
        <v>13</v>
      </c>
      <c r="D18" s="5" t="s">
        <v>25</v>
      </c>
      <c r="E18" s="71"/>
      <c r="F18" s="73"/>
      <c r="G18" s="52" t="s">
        <v>53</v>
      </c>
      <c r="H18" s="60"/>
      <c r="I18" s="74"/>
      <c r="J18" s="72"/>
      <c r="K18" s="52" t="s">
        <v>58</v>
      </c>
      <c r="L18" s="52" t="s">
        <v>202</v>
      </c>
      <c r="M18" s="50" t="s">
        <v>315</v>
      </c>
      <c r="N18" s="50" t="s">
        <v>315</v>
      </c>
      <c r="O18" s="50"/>
      <c r="P18" s="50" t="s">
        <v>315</v>
      </c>
      <c r="Q18" s="52" t="s">
        <v>36</v>
      </c>
      <c r="R18" s="52" t="s">
        <v>308</v>
      </c>
    </row>
    <row r="19" spans="2:18" ht="140.25" customHeight="1" x14ac:dyDescent="0.25">
      <c r="B19" s="4"/>
      <c r="C19" s="5" t="s">
        <v>14</v>
      </c>
      <c r="D19" s="5" t="s">
        <v>27</v>
      </c>
      <c r="E19" s="71"/>
      <c r="F19" s="73"/>
      <c r="G19" s="52" t="s">
        <v>53</v>
      </c>
      <c r="H19" s="60"/>
      <c r="I19" s="74"/>
      <c r="J19" s="72"/>
      <c r="K19" s="52" t="s">
        <v>58</v>
      </c>
      <c r="L19" s="52" t="s">
        <v>204</v>
      </c>
      <c r="M19" s="50" t="s">
        <v>315</v>
      </c>
      <c r="N19" s="50" t="s">
        <v>315</v>
      </c>
      <c r="O19" s="50"/>
      <c r="P19" s="50" t="s">
        <v>315</v>
      </c>
      <c r="Q19" s="52" t="s">
        <v>36</v>
      </c>
      <c r="R19" s="52" t="s">
        <v>308</v>
      </c>
    </row>
    <row r="20" spans="2:18" ht="131.25" customHeight="1" x14ac:dyDescent="0.25">
      <c r="B20" s="4"/>
      <c r="C20" s="6" t="s">
        <v>37</v>
      </c>
      <c r="D20" s="1" t="s">
        <v>22</v>
      </c>
      <c r="E20" s="71"/>
      <c r="F20" s="73"/>
      <c r="G20" s="52" t="s">
        <v>53</v>
      </c>
      <c r="H20" s="60"/>
      <c r="I20" s="74"/>
      <c r="J20" s="72"/>
      <c r="K20" s="52" t="s">
        <v>58</v>
      </c>
      <c r="L20" s="52" t="s">
        <v>205</v>
      </c>
      <c r="M20" s="50" t="s">
        <v>315</v>
      </c>
      <c r="N20" s="50" t="s">
        <v>315</v>
      </c>
      <c r="O20" s="50"/>
      <c r="P20" s="50" t="s">
        <v>315</v>
      </c>
      <c r="Q20" s="52" t="s">
        <v>36</v>
      </c>
      <c r="R20" s="52" t="s">
        <v>308</v>
      </c>
    </row>
    <row r="21" spans="2:18" ht="111" customHeight="1" x14ac:dyDescent="0.25">
      <c r="B21" s="4"/>
      <c r="C21" s="6" t="s">
        <v>37</v>
      </c>
      <c r="D21" s="1" t="s">
        <v>24</v>
      </c>
      <c r="E21" s="71"/>
      <c r="F21" s="73"/>
      <c r="G21" s="52" t="s">
        <v>53</v>
      </c>
      <c r="H21" s="60"/>
      <c r="I21" s="74"/>
      <c r="J21" s="72"/>
      <c r="K21" s="52" t="s">
        <v>58</v>
      </c>
      <c r="L21" s="52" t="s">
        <v>203</v>
      </c>
      <c r="M21" s="50" t="s">
        <v>315</v>
      </c>
      <c r="N21" s="50" t="s">
        <v>315</v>
      </c>
      <c r="O21" s="50"/>
      <c r="P21" s="50" t="s">
        <v>315</v>
      </c>
      <c r="Q21" s="52" t="s">
        <v>36</v>
      </c>
      <c r="R21" s="52" t="s">
        <v>308</v>
      </c>
    </row>
    <row r="22" spans="2:18" ht="117" customHeight="1" x14ac:dyDescent="0.25">
      <c r="B22" s="4"/>
      <c r="C22" s="5" t="s">
        <v>181</v>
      </c>
      <c r="D22" s="5" t="s">
        <v>29</v>
      </c>
      <c r="E22" s="71"/>
      <c r="F22" s="73"/>
      <c r="G22" s="52" t="s">
        <v>53</v>
      </c>
      <c r="H22" s="50">
        <v>8</v>
      </c>
      <c r="I22" s="54" t="s">
        <v>59</v>
      </c>
      <c r="J22" s="2" t="s">
        <v>293</v>
      </c>
      <c r="K22" s="52" t="s">
        <v>60</v>
      </c>
      <c r="L22" s="52" t="s">
        <v>61</v>
      </c>
      <c r="M22" s="50" t="s">
        <v>315</v>
      </c>
      <c r="N22" s="50" t="s">
        <v>315</v>
      </c>
      <c r="O22" s="50"/>
      <c r="P22" s="50" t="s">
        <v>315</v>
      </c>
      <c r="Q22" s="52" t="s">
        <v>62</v>
      </c>
      <c r="R22" s="52" t="s">
        <v>307</v>
      </c>
    </row>
    <row r="23" spans="2:18" ht="166.5" customHeight="1" x14ac:dyDescent="0.25">
      <c r="B23" s="8"/>
      <c r="C23" s="6" t="s">
        <v>37</v>
      </c>
      <c r="D23" s="6" t="s">
        <v>37</v>
      </c>
      <c r="E23" s="71"/>
      <c r="F23" s="73"/>
      <c r="G23" s="52" t="s">
        <v>63</v>
      </c>
      <c r="H23" s="50">
        <f t="shared" si="0"/>
        <v>9</v>
      </c>
      <c r="I23" s="52" t="s">
        <v>219</v>
      </c>
      <c r="J23" s="5" t="s">
        <v>220</v>
      </c>
      <c r="K23" s="52" t="s">
        <v>64</v>
      </c>
      <c r="L23" s="52" t="s">
        <v>65</v>
      </c>
      <c r="M23" s="50" t="s">
        <v>315</v>
      </c>
      <c r="N23" s="50" t="s">
        <v>315</v>
      </c>
      <c r="O23" s="50"/>
      <c r="P23" s="50" t="s">
        <v>315</v>
      </c>
      <c r="Q23" s="52" t="s">
        <v>36</v>
      </c>
      <c r="R23" s="52" t="s">
        <v>308</v>
      </c>
    </row>
    <row r="24" spans="2:18" ht="138" customHeight="1" x14ac:dyDescent="0.25">
      <c r="B24" s="8"/>
      <c r="C24" s="6" t="s">
        <v>37</v>
      </c>
      <c r="D24" s="6" t="s">
        <v>37</v>
      </c>
      <c r="E24" s="71"/>
      <c r="F24" s="73"/>
      <c r="G24" s="52" t="s">
        <v>63</v>
      </c>
      <c r="H24" s="50">
        <f t="shared" si="0"/>
        <v>10</v>
      </c>
      <c r="I24" s="52" t="s">
        <v>221</v>
      </c>
      <c r="J24" s="1" t="s">
        <v>222</v>
      </c>
      <c r="K24" s="52" t="s">
        <v>66</v>
      </c>
      <c r="L24" s="52" t="s">
        <v>67</v>
      </c>
      <c r="M24" s="50" t="s">
        <v>315</v>
      </c>
      <c r="N24" s="50" t="s">
        <v>315</v>
      </c>
      <c r="O24" s="50"/>
      <c r="P24" s="50" t="s">
        <v>315</v>
      </c>
      <c r="Q24" s="9" t="s">
        <v>208</v>
      </c>
      <c r="R24" s="52" t="s">
        <v>307</v>
      </c>
    </row>
    <row r="25" spans="2:18" ht="180" customHeight="1" x14ac:dyDescent="0.25">
      <c r="B25" s="8"/>
      <c r="C25" s="6" t="s">
        <v>37</v>
      </c>
      <c r="D25" s="6" t="s">
        <v>37</v>
      </c>
      <c r="E25" s="71"/>
      <c r="F25" s="73"/>
      <c r="G25" s="52" t="s">
        <v>63</v>
      </c>
      <c r="H25" s="50">
        <f t="shared" si="0"/>
        <v>11</v>
      </c>
      <c r="I25" s="17" t="s">
        <v>223</v>
      </c>
      <c r="J25" s="5" t="s">
        <v>224</v>
      </c>
      <c r="K25" s="17" t="s">
        <v>68</v>
      </c>
      <c r="L25" s="17" t="s">
        <v>69</v>
      </c>
      <c r="M25" s="50" t="s">
        <v>315</v>
      </c>
      <c r="N25" s="50" t="s">
        <v>315</v>
      </c>
      <c r="O25" s="50"/>
      <c r="P25" s="50" t="s">
        <v>315</v>
      </c>
      <c r="Q25" s="52" t="s">
        <v>300</v>
      </c>
      <c r="R25" s="52" t="s">
        <v>307</v>
      </c>
    </row>
    <row r="26" spans="2:18" ht="180" customHeight="1" x14ac:dyDescent="0.25">
      <c r="B26" s="4"/>
      <c r="C26" s="6" t="s">
        <v>37</v>
      </c>
      <c r="D26" s="6" t="s">
        <v>37</v>
      </c>
      <c r="E26" s="71"/>
      <c r="F26" s="73"/>
      <c r="G26" s="52" t="s">
        <v>63</v>
      </c>
      <c r="H26" s="50">
        <f t="shared" si="0"/>
        <v>12</v>
      </c>
      <c r="I26" s="52" t="s">
        <v>225</v>
      </c>
      <c r="J26" s="1" t="s">
        <v>226</v>
      </c>
      <c r="K26" s="52" t="s">
        <v>70</v>
      </c>
      <c r="L26" s="52" t="s">
        <v>71</v>
      </c>
      <c r="M26" s="50" t="s">
        <v>315</v>
      </c>
      <c r="N26" s="50" t="s">
        <v>315</v>
      </c>
      <c r="O26" s="50"/>
      <c r="P26" s="50" t="s">
        <v>315</v>
      </c>
      <c r="Q26" s="52" t="s">
        <v>72</v>
      </c>
      <c r="R26" s="52" t="s">
        <v>307</v>
      </c>
    </row>
    <row r="27" spans="2:18" ht="123" customHeight="1" x14ac:dyDescent="0.25">
      <c r="B27" s="4"/>
      <c r="C27" s="6" t="s">
        <v>37</v>
      </c>
      <c r="D27" s="6" t="s">
        <v>37</v>
      </c>
      <c r="E27" s="71"/>
      <c r="F27" s="73"/>
      <c r="G27" s="52" t="s">
        <v>63</v>
      </c>
      <c r="H27" s="50">
        <f t="shared" si="0"/>
        <v>13</v>
      </c>
      <c r="I27" s="52" t="s">
        <v>73</v>
      </c>
      <c r="J27" s="1" t="s">
        <v>227</v>
      </c>
      <c r="K27" s="52" t="s">
        <v>74</v>
      </c>
      <c r="L27" s="52" t="s">
        <v>75</v>
      </c>
      <c r="M27" s="50" t="s">
        <v>315</v>
      </c>
      <c r="N27" s="50" t="s">
        <v>315</v>
      </c>
      <c r="O27" s="50"/>
      <c r="P27" s="50" t="s">
        <v>315</v>
      </c>
      <c r="Q27" s="52" t="s">
        <v>72</v>
      </c>
      <c r="R27" s="52" t="s">
        <v>307</v>
      </c>
    </row>
    <row r="28" spans="2:18" ht="165" x14ac:dyDescent="0.25">
      <c r="B28" s="4"/>
      <c r="C28" s="6" t="s">
        <v>37</v>
      </c>
      <c r="D28" s="6" t="s">
        <v>37</v>
      </c>
      <c r="E28" s="71"/>
      <c r="F28" s="73"/>
      <c r="G28" s="52" t="s">
        <v>63</v>
      </c>
      <c r="H28" s="50">
        <f t="shared" si="0"/>
        <v>14</v>
      </c>
      <c r="I28" s="54" t="s">
        <v>229</v>
      </c>
      <c r="J28" s="1" t="s">
        <v>228</v>
      </c>
      <c r="K28" s="52" t="s">
        <v>76</v>
      </c>
      <c r="L28" s="52" t="s">
        <v>77</v>
      </c>
      <c r="M28" s="50" t="s">
        <v>315</v>
      </c>
      <c r="N28" s="50" t="s">
        <v>315</v>
      </c>
      <c r="O28" s="50"/>
      <c r="P28" s="50" t="s">
        <v>315</v>
      </c>
      <c r="Q28" s="52" t="s">
        <v>72</v>
      </c>
      <c r="R28" s="52" t="s">
        <v>307</v>
      </c>
    </row>
    <row r="29" spans="2:18" ht="86.25" customHeight="1" x14ac:dyDescent="0.25">
      <c r="B29" s="4"/>
      <c r="C29" s="6" t="s">
        <v>37</v>
      </c>
      <c r="D29" s="6" t="s">
        <v>37</v>
      </c>
      <c r="E29" s="71"/>
      <c r="F29" s="73"/>
      <c r="G29" s="52" t="s">
        <v>63</v>
      </c>
      <c r="H29" s="50">
        <f t="shared" si="0"/>
        <v>15</v>
      </c>
      <c r="I29" s="52" t="s">
        <v>230</v>
      </c>
      <c r="J29" s="5" t="s">
        <v>231</v>
      </c>
      <c r="K29" s="52" t="s">
        <v>78</v>
      </c>
      <c r="L29" s="52" t="s">
        <v>79</v>
      </c>
      <c r="M29" s="50" t="s">
        <v>315</v>
      </c>
      <c r="N29" s="50" t="s">
        <v>315</v>
      </c>
      <c r="O29" s="50"/>
      <c r="P29" s="50" t="s">
        <v>315</v>
      </c>
      <c r="Q29" s="52" t="s">
        <v>36</v>
      </c>
      <c r="R29" s="52" t="s">
        <v>307</v>
      </c>
    </row>
    <row r="30" spans="2:18" ht="187.5" customHeight="1" x14ac:dyDescent="0.25">
      <c r="B30" s="4"/>
      <c r="C30" s="6" t="s">
        <v>37</v>
      </c>
      <c r="D30" s="6" t="s">
        <v>37</v>
      </c>
      <c r="E30" s="71"/>
      <c r="F30" s="73"/>
      <c r="G30" s="52" t="s">
        <v>63</v>
      </c>
      <c r="H30" s="50">
        <f t="shared" si="0"/>
        <v>16</v>
      </c>
      <c r="I30" s="52" t="s">
        <v>232</v>
      </c>
      <c r="J30" s="1" t="s">
        <v>233</v>
      </c>
      <c r="K30" s="52" t="s">
        <v>80</v>
      </c>
      <c r="L30" s="52" t="s">
        <v>81</v>
      </c>
      <c r="M30" s="50" t="s">
        <v>315</v>
      </c>
      <c r="N30" s="50" t="s">
        <v>315</v>
      </c>
      <c r="O30" s="50"/>
      <c r="P30" s="50" t="s">
        <v>315</v>
      </c>
      <c r="Q30" s="52" t="s">
        <v>82</v>
      </c>
      <c r="R30" s="52" t="s">
        <v>307</v>
      </c>
    </row>
    <row r="31" spans="2:18" ht="161.25" customHeight="1" x14ac:dyDescent="0.25">
      <c r="B31" s="4"/>
      <c r="C31" s="6" t="s">
        <v>37</v>
      </c>
      <c r="D31" s="6" t="s">
        <v>37</v>
      </c>
      <c r="E31" s="71"/>
      <c r="F31" s="73"/>
      <c r="G31" s="52" t="s">
        <v>63</v>
      </c>
      <c r="H31" s="50">
        <f t="shared" si="0"/>
        <v>17</v>
      </c>
      <c r="I31" s="52" t="s">
        <v>234</v>
      </c>
      <c r="J31" s="1" t="s">
        <v>235</v>
      </c>
      <c r="K31" s="52" t="s">
        <v>83</v>
      </c>
      <c r="L31" s="52" t="s">
        <v>84</v>
      </c>
      <c r="M31" s="50" t="s">
        <v>315</v>
      </c>
      <c r="N31" s="50" t="s">
        <v>315</v>
      </c>
      <c r="O31" s="50"/>
      <c r="P31" s="50" t="s">
        <v>315</v>
      </c>
      <c r="Q31" s="52" t="s">
        <v>85</v>
      </c>
      <c r="R31" s="52" t="s">
        <v>307</v>
      </c>
    </row>
    <row r="32" spans="2:18" ht="180" customHeight="1" x14ac:dyDescent="0.25">
      <c r="B32" s="4"/>
      <c r="C32" s="6" t="s">
        <v>37</v>
      </c>
      <c r="D32" s="6" t="s">
        <v>37</v>
      </c>
      <c r="E32" s="71"/>
      <c r="F32" s="73"/>
      <c r="G32" s="52" t="s">
        <v>63</v>
      </c>
      <c r="H32" s="60">
        <f t="shared" si="0"/>
        <v>18</v>
      </c>
      <c r="I32" s="74" t="s">
        <v>86</v>
      </c>
      <c r="J32" s="72" t="s">
        <v>236</v>
      </c>
      <c r="K32" s="52" t="s">
        <v>87</v>
      </c>
      <c r="L32" s="52" t="s">
        <v>88</v>
      </c>
      <c r="M32" s="50" t="s">
        <v>315</v>
      </c>
      <c r="N32" s="50" t="s">
        <v>315</v>
      </c>
      <c r="O32" s="50"/>
      <c r="P32" s="50" t="s">
        <v>315</v>
      </c>
      <c r="Q32" s="52" t="s">
        <v>82</v>
      </c>
      <c r="R32" s="52" t="s">
        <v>308</v>
      </c>
    </row>
    <row r="33" spans="2:20" ht="102" customHeight="1" x14ac:dyDescent="0.25">
      <c r="B33" s="4"/>
      <c r="C33" s="6" t="s">
        <v>37</v>
      </c>
      <c r="D33" s="6" t="s">
        <v>37</v>
      </c>
      <c r="E33" s="71"/>
      <c r="F33" s="73"/>
      <c r="G33" s="52" t="s">
        <v>63</v>
      </c>
      <c r="H33" s="60"/>
      <c r="I33" s="74"/>
      <c r="J33" s="72"/>
      <c r="K33" s="52" t="s">
        <v>89</v>
      </c>
      <c r="L33" s="52" t="s">
        <v>90</v>
      </c>
      <c r="M33" s="50" t="s">
        <v>315</v>
      </c>
      <c r="N33" s="50" t="s">
        <v>315</v>
      </c>
      <c r="O33" s="50"/>
      <c r="P33" s="50" t="s">
        <v>315</v>
      </c>
      <c r="Q33" s="52" t="s">
        <v>82</v>
      </c>
      <c r="R33" s="52" t="s">
        <v>308</v>
      </c>
    </row>
    <row r="34" spans="2:20" ht="96.75" customHeight="1" x14ac:dyDescent="0.25">
      <c r="B34" s="4"/>
      <c r="C34" s="6" t="s">
        <v>37</v>
      </c>
      <c r="D34" s="6" t="s">
        <v>37</v>
      </c>
      <c r="E34" s="71"/>
      <c r="F34" s="73"/>
      <c r="G34" s="52" t="s">
        <v>63</v>
      </c>
      <c r="H34" s="60"/>
      <c r="I34" s="74"/>
      <c r="J34" s="72"/>
      <c r="K34" s="52" t="s">
        <v>91</v>
      </c>
      <c r="L34" s="52" t="s">
        <v>92</v>
      </c>
      <c r="M34" s="50" t="s">
        <v>315</v>
      </c>
      <c r="N34" s="50" t="s">
        <v>315</v>
      </c>
      <c r="O34" s="50"/>
      <c r="P34" s="50" t="s">
        <v>315</v>
      </c>
      <c r="Q34" s="52" t="s">
        <v>82</v>
      </c>
      <c r="R34" s="52" t="s">
        <v>308</v>
      </c>
    </row>
    <row r="35" spans="2:20" ht="108" customHeight="1" x14ac:dyDescent="0.25">
      <c r="B35" s="4"/>
      <c r="C35" s="6" t="s">
        <v>37</v>
      </c>
      <c r="D35" s="6" t="s">
        <v>37</v>
      </c>
      <c r="E35" s="71"/>
      <c r="F35" s="73"/>
      <c r="G35" s="52" t="s">
        <v>63</v>
      </c>
      <c r="H35" s="60"/>
      <c r="I35" s="74"/>
      <c r="J35" s="72"/>
      <c r="K35" s="52" t="s">
        <v>93</v>
      </c>
      <c r="L35" s="52" t="s">
        <v>94</v>
      </c>
      <c r="M35" s="50" t="s">
        <v>315</v>
      </c>
      <c r="N35" s="50" t="s">
        <v>315</v>
      </c>
      <c r="O35" s="50"/>
      <c r="P35" s="50" t="s">
        <v>315</v>
      </c>
      <c r="Q35" s="52" t="s">
        <v>82</v>
      </c>
      <c r="R35" s="52" t="s">
        <v>308</v>
      </c>
    </row>
    <row r="36" spans="2:20" ht="103.5" customHeight="1" x14ac:dyDescent="0.25">
      <c r="B36" s="4"/>
      <c r="C36" s="6" t="s">
        <v>37</v>
      </c>
      <c r="D36" s="6" t="s">
        <v>37</v>
      </c>
      <c r="E36" s="71"/>
      <c r="F36" s="73"/>
      <c r="G36" s="52" t="s">
        <v>63</v>
      </c>
      <c r="H36" s="60"/>
      <c r="I36" s="74"/>
      <c r="J36" s="72"/>
      <c r="K36" s="52" t="s">
        <v>95</v>
      </c>
      <c r="L36" s="52" t="s">
        <v>96</v>
      </c>
      <c r="M36" s="50" t="s">
        <v>315</v>
      </c>
      <c r="N36" s="50" t="s">
        <v>315</v>
      </c>
      <c r="O36" s="50"/>
      <c r="P36" s="50" t="s">
        <v>315</v>
      </c>
      <c r="Q36" s="52" t="s">
        <v>82</v>
      </c>
      <c r="R36" s="52" t="s">
        <v>308</v>
      </c>
      <c r="S36">
        <v>14</v>
      </c>
      <c r="T36">
        <v>10</v>
      </c>
    </row>
    <row r="37" spans="2:20" ht="157.5" customHeight="1" x14ac:dyDescent="0.25">
      <c r="B37" s="4"/>
      <c r="C37" s="6" t="s">
        <v>37</v>
      </c>
      <c r="D37" s="6" t="s">
        <v>37</v>
      </c>
      <c r="E37" s="71"/>
      <c r="F37" s="73"/>
      <c r="G37" s="52" t="s">
        <v>63</v>
      </c>
      <c r="H37" s="50">
        <v>19</v>
      </c>
      <c r="I37" s="52" t="s">
        <v>97</v>
      </c>
      <c r="J37" s="1" t="s">
        <v>237</v>
      </c>
      <c r="K37" s="52" t="s">
        <v>98</v>
      </c>
      <c r="L37" s="52" t="s">
        <v>99</v>
      </c>
      <c r="M37" s="50" t="s">
        <v>315</v>
      </c>
      <c r="N37" s="50" t="s">
        <v>315</v>
      </c>
      <c r="O37" s="50"/>
      <c r="P37" s="50" t="s">
        <v>315</v>
      </c>
      <c r="Q37" s="52" t="s">
        <v>85</v>
      </c>
      <c r="R37" s="52" t="s">
        <v>308</v>
      </c>
    </row>
    <row r="38" spans="2:20" ht="123.75" customHeight="1" x14ac:dyDescent="0.25">
      <c r="B38" s="4"/>
      <c r="C38" s="6" t="s">
        <v>37</v>
      </c>
      <c r="D38" s="6" t="s">
        <v>37</v>
      </c>
      <c r="E38" s="56" t="s">
        <v>100</v>
      </c>
      <c r="F38" s="58" t="s">
        <v>189</v>
      </c>
      <c r="G38" s="7" t="s">
        <v>101</v>
      </c>
      <c r="H38" s="13">
        <v>20</v>
      </c>
      <c r="I38" s="19" t="s">
        <v>102</v>
      </c>
      <c r="J38" s="16" t="s">
        <v>239</v>
      </c>
      <c r="K38" s="34" t="s">
        <v>103</v>
      </c>
      <c r="L38" s="34" t="s">
        <v>104</v>
      </c>
      <c r="M38" s="31" t="s">
        <v>315</v>
      </c>
      <c r="N38" s="31" t="s">
        <v>315</v>
      </c>
      <c r="O38" s="31"/>
      <c r="P38" s="31" t="s">
        <v>315</v>
      </c>
      <c r="Q38" s="9" t="s">
        <v>208</v>
      </c>
      <c r="R38" s="11" t="s">
        <v>307</v>
      </c>
    </row>
    <row r="39" spans="2:20" ht="120" x14ac:dyDescent="0.25">
      <c r="B39" s="4"/>
      <c r="C39" s="6" t="s">
        <v>37</v>
      </c>
      <c r="D39" s="6" t="s">
        <v>37</v>
      </c>
      <c r="E39" s="57"/>
      <c r="F39" s="59"/>
      <c r="G39" s="7" t="s">
        <v>101</v>
      </c>
      <c r="H39" s="13">
        <f t="shared" si="0"/>
        <v>21</v>
      </c>
      <c r="I39" s="19" t="s">
        <v>105</v>
      </c>
      <c r="J39" s="27" t="s">
        <v>240</v>
      </c>
      <c r="K39" s="34" t="s">
        <v>106</v>
      </c>
      <c r="L39" s="34" t="s">
        <v>107</v>
      </c>
      <c r="M39" s="31" t="s">
        <v>315</v>
      </c>
      <c r="N39" s="31" t="s">
        <v>315</v>
      </c>
      <c r="O39" s="31" t="s">
        <v>315</v>
      </c>
      <c r="P39" s="31" t="s">
        <v>315</v>
      </c>
      <c r="Q39" s="23" t="s">
        <v>208</v>
      </c>
      <c r="R39" s="11" t="s">
        <v>309</v>
      </c>
    </row>
    <row r="40" spans="2:20" ht="156" customHeight="1" x14ac:dyDescent="0.25">
      <c r="B40" s="4"/>
      <c r="C40" s="2" t="s">
        <v>21</v>
      </c>
      <c r="D40" s="6" t="s">
        <v>37</v>
      </c>
      <c r="E40" s="57"/>
      <c r="F40" s="59"/>
      <c r="G40" s="7" t="s">
        <v>193</v>
      </c>
      <c r="H40" s="13">
        <f t="shared" si="0"/>
        <v>22</v>
      </c>
      <c r="I40" s="14" t="s">
        <v>241</v>
      </c>
      <c r="J40" s="28" t="s">
        <v>242</v>
      </c>
      <c r="K40" s="32" t="s">
        <v>108</v>
      </c>
      <c r="L40" s="32" t="s">
        <v>109</v>
      </c>
      <c r="M40" s="31" t="s">
        <v>315</v>
      </c>
      <c r="N40" s="31" t="s">
        <v>315</v>
      </c>
      <c r="O40" s="31" t="s">
        <v>315</v>
      </c>
      <c r="P40" s="31" t="s">
        <v>315</v>
      </c>
      <c r="Q40" s="30" t="s">
        <v>301</v>
      </c>
      <c r="R40" s="21" t="s">
        <v>306</v>
      </c>
    </row>
    <row r="41" spans="2:20" ht="93.75" customHeight="1" x14ac:dyDescent="0.25">
      <c r="B41" s="4"/>
      <c r="C41" s="6" t="s">
        <v>37</v>
      </c>
      <c r="D41" s="6" t="s">
        <v>37</v>
      </c>
      <c r="E41" s="57"/>
      <c r="F41" s="59"/>
      <c r="G41" s="7" t="s">
        <v>101</v>
      </c>
      <c r="H41" s="13">
        <f t="shared" si="0"/>
        <v>23</v>
      </c>
      <c r="I41" s="14" t="s">
        <v>110</v>
      </c>
      <c r="J41" s="28" t="s">
        <v>243</v>
      </c>
      <c r="K41" s="32" t="s">
        <v>111</v>
      </c>
      <c r="L41" s="32" t="s">
        <v>112</v>
      </c>
      <c r="M41" s="31" t="s">
        <v>315</v>
      </c>
      <c r="N41" s="31" t="s">
        <v>315</v>
      </c>
      <c r="O41" s="31"/>
      <c r="P41" s="31" t="s">
        <v>315</v>
      </c>
      <c r="Q41" s="31" t="s">
        <v>208</v>
      </c>
      <c r="R41" s="11" t="s">
        <v>307</v>
      </c>
    </row>
    <row r="42" spans="2:20" ht="131.25" customHeight="1" x14ac:dyDescent="0.25">
      <c r="B42" s="4"/>
      <c r="C42" s="6" t="s">
        <v>37</v>
      </c>
      <c r="D42" s="6" t="s">
        <v>37</v>
      </c>
      <c r="E42" s="57"/>
      <c r="F42" s="59"/>
      <c r="G42" s="7" t="s">
        <v>101</v>
      </c>
      <c r="H42" s="13">
        <f t="shared" si="0"/>
        <v>24</v>
      </c>
      <c r="I42" s="14" t="s">
        <v>244</v>
      </c>
      <c r="J42" s="28" t="s">
        <v>245</v>
      </c>
      <c r="K42" s="32" t="s">
        <v>184</v>
      </c>
      <c r="L42" s="32" t="s">
        <v>113</v>
      </c>
      <c r="M42" s="31" t="s">
        <v>315</v>
      </c>
      <c r="N42" s="31" t="s">
        <v>315</v>
      </c>
      <c r="O42" s="31"/>
      <c r="P42" s="31" t="s">
        <v>315</v>
      </c>
      <c r="Q42" s="48" t="s">
        <v>302</v>
      </c>
      <c r="R42" s="9" t="s">
        <v>309</v>
      </c>
    </row>
    <row r="43" spans="2:20" ht="131.25" customHeight="1" x14ac:dyDescent="0.25">
      <c r="B43" s="4"/>
      <c r="C43" s="6"/>
      <c r="D43" s="6"/>
      <c r="E43" s="57"/>
      <c r="F43" s="59"/>
      <c r="G43" s="24" t="s">
        <v>101</v>
      </c>
      <c r="H43" s="26">
        <v>25</v>
      </c>
      <c r="I43" s="14" t="s">
        <v>281</v>
      </c>
      <c r="J43" s="28" t="s">
        <v>282</v>
      </c>
      <c r="K43" s="32" t="s">
        <v>283</v>
      </c>
      <c r="L43" s="32" t="s">
        <v>284</v>
      </c>
      <c r="M43" s="31" t="s">
        <v>315</v>
      </c>
      <c r="N43" s="31" t="s">
        <v>315</v>
      </c>
      <c r="O43" s="31"/>
      <c r="P43" s="31" t="s">
        <v>315</v>
      </c>
      <c r="Q43" s="48" t="s">
        <v>302</v>
      </c>
      <c r="R43" s="9" t="s">
        <v>307</v>
      </c>
    </row>
    <row r="44" spans="2:20" ht="171.75" customHeight="1" x14ac:dyDescent="0.25">
      <c r="B44" s="4"/>
      <c r="C44" s="5" t="s">
        <v>7</v>
      </c>
      <c r="D44" s="6" t="s">
        <v>37</v>
      </c>
      <c r="E44" s="57"/>
      <c r="F44" s="59"/>
      <c r="G44" s="7" t="s">
        <v>114</v>
      </c>
      <c r="H44" s="64">
        <v>26</v>
      </c>
      <c r="I44" s="74" t="s">
        <v>182</v>
      </c>
      <c r="J44" s="61" t="s">
        <v>246</v>
      </c>
      <c r="K44" s="33" t="s">
        <v>247</v>
      </c>
      <c r="L44" s="33" t="s">
        <v>115</v>
      </c>
      <c r="M44" s="31" t="s">
        <v>315</v>
      </c>
      <c r="N44" s="31" t="s">
        <v>315</v>
      </c>
      <c r="O44" s="31" t="s">
        <v>315</v>
      </c>
      <c r="P44" s="31" t="s">
        <v>315</v>
      </c>
      <c r="Q44" s="48" t="s">
        <v>302</v>
      </c>
      <c r="R44" s="9" t="s">
        <v>307</v>
      </c>
    </row>
    <row r="45" spans="2:20" ht="153.75" customHeight="1" x14ac:dyDescent="0.25">
      <c r="B45" s="4"/>
      <c r="C45" s="5" t="s">
        <v>7</v>
      </c>
      <c r="D45" s="6" t="s">
        <v>37</v>
      </c>
      <c r="E45" s="57"/>
      <c r="F45" s="59"/>
      <c r="G45" s="7" t="s">
        <v>114</v>
      </c>
      <c r="H45" s="65"/>
      <c r="I45" s="74"/>
      <c r="J45" s="62"/>
      <c r="K45" s="33" t="s">
        <v>248</v>
      </c>
      <c r="L45" s="33" t="s">
        <v>115</v>
      </c>
      <c r="M45" s="31" t="s">
        <v>315</v>
      </c>
      <c r="N45" s="31" t="s">
        <v>315</v>
      </c>
      <c r="O45" s="31" t="s">
        <v>315</v>
      </c>
      <c r="P45" s="31" t="s">
        <v>315</v>
      </c>
      <c r="Q45" s="48" t="s">
        <v>302</v>
      </c>
      <c r="R45" s="9" t="s">
        <v>307</v>
      </c>
    </row>
    <row r="46" spans="2:20" ht="124.5" customHeight="1" x14ac:dyDescent="0.25">
      <c r="B46" s="4"/>
      <c r="C46" s="5" t="s">
        <v>7</v>
      </c>
      <c r="D46" s="6" t="s">
        <v>37</v>
      </c>
      <c r="E46" s="57"/>
      <c r="F46" s="59"/>
      <c r="G46" s="7" t="s">
        <v>114</v>
      </c>
      <c r="H46" s="65"/>
      <c r="I46" s="74"/>
      <c r="J46" s="62"/>
      <c r="K46" s="33" t="s">
        <v>249</v>
      </c>
      <c r="L46" s="33" t="s">
        <v>115</v>
      </c>
      <c r="M46" s="31" t="s">
        <v>315</v>
      </c>
      <c r="N46" s="31" t="s">
        <v>315</v>
      </c>
      <c r="O46" s="31" t="s">
        <v>315</v>
      </c>
      <c r="P46" s="31" t="s">
        <v>315</v>
      </c>
      <c r="Q46" s="48" t="s">
        <v>302</v>
      </c>
      <c r="R46" s="9" t="s">
        <v>307</v>
      </c>
    </row>
    <row r="47" spans="2:20" ht="158.25" customHeight="1" x14ac:dyDescent="0.25">
      <c r="B47" s="4"/>
      <c r="C47" s="5" t="s">
        <v>7</v>
      </c>
      <c r="D47" s="6" t="s">
        <v>37</v>
      </c>
      <c r="E47" s="57"/>
      <c r="F47" s="59"/>
      <c r="G47" s="7" t="s">
        <v>114</v>
      </c>
      <c r="H47" s="65"/>
      <c r="I47" s="74"/>
      <c r="J47" s="62"/>
      <c r="K47" s="33" t="s">
        <v>250</v>
      </c>
      <c r="L47" s="33" t="s">
        <v>115</v>
      </c>
      <c r="M47" s="31" t="s">
        <v>315</v>
      </c>
      <c r="N47" s="31" t="s">
        <v>315</v>
      </c>
      <c r="O47" s="31" t="s">
        <v>315</v>
      </c>
      <c r="P47" s="31" t="s">
        <v>315</v>
      </c>
      <c r="Q47" s="48" t="s">
        <v>302</v>
      </c>
      <c r="R47" s="9" t="s">
        <v>307</v>
      </c>
    </row>
    <row r="48" spans="2:20" ht="152.25" customHeight="1" x14ac:dyDescent="0.25">
      <c r="B48" s="4"/>
      <c r="C48" s="5" t="s">
        <v>7</v>
      </c>
      <c r="D48" s="6" t="s">
        <v>37</v>
      </c>
      <c r="E48" s="57"/>
      <c r="F48" s="59"/>
      <c r="G48" s="7" t="s">
        <v>114</v>
      </c>
      <c r="H48" s="65"/>
      <c r="I48" s="74"/>
      <c r="J48" s="62"/>
      <c r="K48" s="33" t="s">
        <v>251</v>
      </c>
      <c r="L48" s="33" t="s">
        <v>115</v>
      </c>
      <c r="M48" s="31" t="s">
        <v>315</v>
      </c>
      <c r="N48" s="31" t="s">
        <v>315</v>
      </c>
      <c r="O48" s="31" t="s">
        <v>315</v>
      </c>
      <c r="P48" s="31" t="s">
        <v>315</v>
      </c>
      <c r="Q48" s="48" t="s">
        <v>302</v>
      </c>
      <c r="R48" s="9" t="s">
        <v>307</v>
      </c>
    </row>
    <row r="49" spans="2:18" ht="148.5" customHeight="1" x14ac:dyDescent="0.25">
      <c r="B49" s="4"/>
      <c r="C49" s="5" t="s">
        <v>7</v>
      </c>
      <c r="D49" s="6" t="s">
        <v>37</v>
      </c>
      <c r="E49" s="57"/>
      <c r="F49" s="59"/>
      <c r="G49" s="7" t="s">
        <v>114</v>
      </c>
      <c r="H49" s="65"/>
      <c r="I49" s="74"/>
      <c r="J49" s="62"/>
      <c r="K49" s="33" t="s">
        <v>252</v>
      </c>
      <c r="L49" s="33" t="s">
        <v>115</v>
      </c>
      <c r="M49" s="31" t="s">
        <v>315</v>
      </c>
      <c r="N49" s="31" t="s">
        <v>315</v>
      </c>
      <c r="O49" s="31" t="s">
        <v>315</v>
      </c>
      <c r="P49" s="31" t="s">
        <v>315</v>
      </c>
      <c r="Q49" s="48" t="s">
        <v>302</v>
      </c>
      <c r="R49" s="9" t="s">
        <v>307</v>
      </c>
    </row>
    <row r="50" spans="2:18" ht="240" x14ac:dyDescent="0.25">
      <c r="B50" s="4"/>
      <c r="C50" s="5" t="s">
        <v>7</v>
      </c>
      <c r="D50" s="6" t="s">
        <v>37</v>
      </c>
      <c r="E50" s="57"/>
      <c r="F50" s="59"/>
      <c r="G50" s="7" t="s">
        <v>114</v>
      </c>
      <c r="H50" s="66"/>
      <c r="I50" s="74"/>
      <c r="J50" s="63"/>
      <c r="K50" s="33" t="s">
        <v>253</v>
      </c>
      <c r="L50" s="33" t="s">
        <v>115</v>
      </c>
      <c r="M50" s="31" t="s">
        <v>315</v>
      </c>
      <c r="N50" s="31" t="s">
        <v>315</v>
      </c>
      <c r="O50" s="31" t="s">
        <v>315</v>
      </c>
      <c r="P50" s="31" t="s">
        <v>315</v>
      </c>
      <c r="Q50" s="48" t="s">
        <v>302</v>
      </c>
      <c r="R50" s="9" t="s">
        <v>307</v>
      </c>
    </row>
    <row r="51" spans="2:18" ht="148.5" customHeight="1" x14ac:dyDescent="0.25">
      <c r="B51" s="4"/>
      <c r="C51" s="5" t="s">
        <v>9</v>
      </c>
      <c r="D51" s="6" t="s">
        <v>37</v>
      </c>
      <c r="E51" s="57"/>
      <c r="F51" s="59"/>
      <c r="G51" s="11" t="s">
        <v>116</v>
      </c>
      <c r="H51" s="13">
        <v>27</v>
      </c>
      <c r="I51" s="12" t="s">
        <v>117</v>
      </c>
      <c r="J51" s="29" t="s">
        <v>254</v>
      </c>
      <c r="K51" s="33" t="s">
        <v>118</v>
      </c>
      <c r="L51" s="33" t="s">
        <v>119</v>
      </c>
      <c r="M51" s="31" t="s">
        <v>315</v>
      </c>
      <c r="N51" s="31" t="s">
        <v>315</v>
      </c>
      <c r="O51" s="31"/>
      <c r="P51" s="31" t="s">
        <v>315</v>
      </c>
      <c r="Q51" s="30" t="s">
        <v>120</v>
      </c>
      <c r="R51" s="9" t="s">
        <v>307</v>
      </c>
    </row>
    <row r="52" spans="2:18" ht="185.25" customHeight="1" x14ac:dyDescent="0.25">
      <c r="B52" s="4"/>
      <c r="C52" s="5" t="s">
        <v>9</v>
      </c>
      <c r="D52" s="6" t="s">
        <v>37</v>
      </c>
      <c r="E52" s="57"/>
      <c r="F52" s="59"/>
      <c r="G52" s="11" t="s">
        <v>116</v>
      </c>
      <c r="H52" s="13">
        <f>+H51+1</f>
        <v>28</v>
      </c>
      <c r="I52" s="19" t="s">
        <v>121</v>
      </c>
      <c r="J52" s="16" t="s">
        <v>255</v>
      </c>
      <c r="K52" s="30" t="s">
        <v>122</v>
      </c>
      <c r="L52" s="30" t="s">
        <v>123</v>
      </c>
      <c r="M52" s="31" t="s">
        <v>315</v>
      </c>
      <c r="N52" s="31" t="s">
        <v>315</v>
      </c>
      <c r="O52" s="31"/>
      <c r="P52" s="31" t="s">
        <v>315</v>
      </c>
      <c r="Q52" s="30" t="s">
        <v>120</v>
      </c>
      <c r="R52" s="9" t="s">
        <v>307</v>
      </c>
    </row>
    <row r="53" spans="2:18" ht="184.5" customHeight="1" x14ac:dyDescent="0.25">
      <c r="B53" s="4"/>
      <c r="C53" s="18" t="s">
        <v>17</v>
      </c>
      <c r="D53" s="6" t="s">
        <v>37</v>
      </c>
      <c r="E53" s="57"/>
      <c r="F53" s="59"/>
      <c r="G53" s="11" t="s">
        <v>116</v>
      </c>
      <c r="H53" s="13">
        <f t="shared" ref="H53:H71" si="1">+H52+1</f>
        <v>29</v>
      </c>
      <c r="I53" s="19" t="s">
        <v>124</v>
      </c>
      <c r="J53" s="16" t="s">
        <v>256</v>
      </c>
      <c r="K53" s="30" t="s">
        <v>125</v>
      </c>
      <c r="L53" s="30" t="s">
        <v>126</v>
      </c>
      <c r="M53" s="31" t="s">
        <v>315</v>
      </c>
      <c r="N53" s="31" t="s">
        <v>315</v>
      </c>
      <c r="O53" s="31"/>
      <c r="P53" s="31" t="s">
        <v>315</v>
      </c>
      <c r="Q53" s="30" t="s">
        <v>120</v>
      </c>
      <c r="R53" s="9" t="s">
        <v>307</v>
      </c>
    </row>
    <row r="54" spans="2:18" ht="177.75" customHeight="1" x14ac:dyDescent="0.25">
      <c r="B54" s="4"/>
      <c r="C54" s="6" t="s">
        <v>37</v>
      </c>
      <c r="D54" s="6" t="s">
        <v>37</v>
      </c>
      <c r="E54" s="57"/>
      <c r="F54" s="59"/>
      <c r="G54" s="11" t="s">
        <v>116</v>
      </c>
      <c r="H54" s="13">
        <f t="shared" si="1"/>
        <v>30</v>
      </c>
      <c r="I54" s="19" t="s">
        <v>127</v>
      </c>
      <c r="J54" s="16" t="s">
        <v>257</v>
      </c>
      <c r="K54" s="30" t="s">
        <v>128</v>
      </c>
      <c r="L54" s="30" t="s">
        <v>129</v>
      </c>
      <c r="M54" s="31" t="s">
        <v>315</v>
      </c>
      <c r="N54" s="31" t="s">
        <v>315</v>
      </c>
      <c r="O54" s="31"/>
      <c r="P54" s="31" t="s">
        <v>315</v>
      </c>
      <c r="Q54" s="30" t="s">
        <v>120</v>
      </c>
      <c r="R54" s="9" t="s">
        <v>307</v>
      </c>
    </row>
    <row r="55" spans="2:18" ht="161.25" customHeight="1" x14ac:dyDescent="0.25">
      <c r="B55" s="4"/>
      <c r="C55" s="2" t="s">
        <v>19</v>
      </c>
      <c r="D55" s="2" t="s">
        <v>130</v>
      </c>
      <c r="E55" s="57"/>
      <c r="F55" s="59"/>
      <c r="G55" s="7" t="s">
        <v>131</v>
      </c>
      <c r="H55" s="13">
        <f t="shared" si="1"/>
        <v>31</v>
      </c>
      <c r="I55" s="19" t="s">
        <v>259</v>
      </c>
      <c r="J55" s="16" t="s">
        <v>258</v>
      </c>
      <c r="K55" s="30" t="s">
        <v>132</v>
      </c>
      <c r="L55" s="30" t="s">
        <v>132</v>
      </c>
      <c r="M55" s="31" t="s">
        <v>315</v>
      </c>
      <c r="N55" s="31" t="s">
        <v>315</v>
      </c>
      <c r="O55" s="31" t="s">
        <v>315</v>
      </c>
      <c r="P55" s="31" t="s">
        <v>315</v>
      </c>
      <c r="Q55" s="30" t="s">
        <v>303</v>
      </c>
      <c r="R55" s="9" t="s">
        <v>307</v>
      </c>
    </row>
    <row r="56" spans="2:18" ht="164.25" customHeight="1" x14ac:dyDescent="0.25">
      <c r="B56" s="4"/>
      <c r="C56" s="6" t="s">
        <v>37</v>
      </c>
      <c r="D56" s="1" t="s">
        <v>30</v>
      </c>
      <c r="E56" s="57"/>
      <c r="F56" s="59"/>
      <c r="G56" s="7" t="s">
        <v>131</v>
      </c>
      <c r="H56" s="13">
        <f t="shared" si="1"/>
        <v>32</v>
      </c>
      <c r="I56" s="12" t="s">
        <v>260</v>
      </c>
      <c r="J56" s="29" t="s">
        <v>261</v>
      </c>
      <c r="K56" s="17" t="s">
        <v>289</v>
      </c>
      <c r="L56" s="17" t="s">
        <v>133</v>
      </c>
      <c r="M56" s="31" t="s">
        <v>315</v>
      </c>
      <c r="N56" s="31" t="s">
        <v>315</v>
      </c>
      <c r="O56" s="31" t="s">
        <v>315</v>
      </c>
      <c r="P56" s="31" t="s">
        <v>315</v>
      </c>
      <c r="Q56" s="23" t="s">
        <v>131</v>
      </c>
      <c r="R56" s="9" t="s">
        <v>306</v>
      </c>
    </row>
    <row r="57" spans="2:18" ht="88.5" customHeight="1" x14ac:dyDescent="0.25">
      <c r="B57" s="4"/>
      <c r="C57" s="5" t="s">
        <v>15</v>
      </c>
      <c r="D57" s="5" t="s">
        <v>28</v>
      </c>
      <c r="E57" s="57"/>
      <c r="F57" s="59"/>
      <c r="G57" s="7" t="s">
        <v>134</v>
      </c>
      <c r="H57" s="13">
        <f t="shared" si="1"/>
        <v>33</v>
      </c>
      <c r="I57" s="19" t="s">
        <v>135</v>
      </c>
      <c r="J57" s="16" t="s">
        <v>262</v>
      </c>
      <c r="K57" s="30" t="s">
        <v>136</v>
      </c>
      <c r="L57" s="30" t="s">
        <v>136</v>
      </c>
      <c r="M57" s="31" t="s">
        <v>315</v>
      </c>
      <c r="N57" s="31" t="s">
        <v>315</v>
      </c>
      <c r="O57" s="31"/>
      <c r="P57" s="31" t="s">
        <v>315</v>
      </c>
      <c r="Q57" s="30" t="s">
        <v>304</v>
      </c>
      <c r="R57" s="21" t="s">
        <v>307</v>
      </c>
    </row>
    <row r="58" spans="2:18" ht="135" x14ac:dyDescent="0.25">
      <c r="B58" s="4"/>
      <c r="C58" s="6" t="s">
        <v>37</v>
      </c>
      <c r="D58" s="6" t="s">
        <v>37</v>
      </c>
      <c r="E58" s="7" t="s">
        <v>137</v>
      </c>
      <c r="F58" s="80" t="s">
        <v>190</v>
      </c>
      <c r="G58" s="7" t="s">
        <v>138</v>
      </c>
      <c r="H58" s="13">
        <f t="shared" si="1"/>
        <v>34</v>
      </c>
      <c r="I58" s="14" t="s">
        <v>139</v>
      </c>
      <c r="J58" s="28" t="s">
        <v>263</v>
      </c>
      <c r="K58" s="32" t="s">
        <v>140</v>
      </c>
      <c r="L58" s="32" t="s">
        <v>141</v>
      </c>
      <c r="M58" s="31" t="s">
        <v>315</v>
      </c>
      <c r="N58" s="31" t="s">
        <v>315</v>
      </c>
      <c r="O58" s="31"/>
      <c r="P58" s="31" t="s">
        <v>315</v>
      </c>
      <c r="Q58" s="25" t="s">
        <v>287</v>
      </c>
      <c r="R58" s="21" t="s">
        <v>306</v>
      </c>
    </row>
    <row r="59" spans="2:18" ht="144.75" customHeight="1" x14ac:dyDescent="0.25">
      <c r="B59" s="4"/>
      <c r="C59" s="6" t="s">
        <v>37</v>
      </c>
      <c r="D59" s="6" t="s">
        <v>37</v>
      </c>
      <c r="E59" s="7" t="s">
        <v>137</v>
      </c>
      <c r="F59" s="81"/>
      <c r="G59" s="7" t="s">
        <v>138</v>
      </c>
      <c r="H59" s="13">
        <f t="shared" si="1"/>
        <v>35</v>
      </c>
      <c r="I59" s="19" t="s">
        <v>142</v>
      </c>
      <c r="J59" s="16" t="s">
        <v>264</v>
      </c>
      <c r="K59" s="34" t="s">
        <v>143</v>
      </c>
      <c r="L59" s="34" t="s">
        <v>144</v>
      </c>
      <c r="M59" s="31" t="s">
        <v>315</v>
      </c>
      <c r="N59" s="31" t="s">
        <v>315</v>
      </c>
      <c r="O59" s="31"/>
      <c r="P59" s="31" t="s">
        <v>315</v>
      </c>
      <c r="Q59" s="25" t="s">
        <v>287</v>
      </c>
      <c r="R59" s="21" t="s">
        <v>310</v>
      </c>
    </row>
    <row r="60" spans="2:18" ht="142.5" customHeight="1" x14ac:dyDescent="0.25">
      <c r="B60" s="4"/>
      <c r="C60" s="6" t="s">
        <v>37</v>
      </c>
      <c r="D60" s="6" t="s">
        <v>37</v>
      </c>
      <c r="E60" s="7" t="s">
        <v>137</v>
      </c>
      <c r="F60" s="81"/>
      <c r="G60" s="7" t="s">
        <v>138</v>
      </c>
      <c r="H60" s="13">
        <f t="shared" si="1"/>
        <v>36</v>
      </c>
      <c r="I60" s="19" t="s">
        <v>145</v>
      </c>
      <c r="J60" s="16" t="s">
        <v>265</v>
      </c>
      <c r="K60" s="30" t="s">
        <v>146</v>
      </c>
      <c r="L60" s="30" t="s">
        <v>147</v>
      </c>
      <c r="M60" s="31" t="s">
        <v>315</v>
      </c>
      <c r="N60" s="31" t="s">
        <v>315</v>
      </c>
      <c r="O60" s="31"/>
      <c r="P60" s="31" t="s">
        <v>315</v>
      </c>
      <c r="Q60" s="25" t="s">
        <v>287</v>
      </c>
      <c r="R60" s="21" t="s">
        <v>307</v>
      </c>
    </row>
    <row r="61" spans="2:18" ht="188.25" customHeight="1" x14ac:dyDescent="0.25">
      <c r="B61" s="4"/>
      <c r="C61" s="6" t="s">
        <v>37</v>
      </c>
      <c r="D61" s="6" t="s">
        <v>37</v>
      </c>
      <c r="E61" s="7" t="s">
        <v>137</v>
      </c>
      <c r="F61" s="81"/>
      <c r="G61" s="7" t="s">
        <v>138</v>
      </c>
      <c r="H61" s="13">
        <f t="shared" si="1"/>
        <v>37</v>
      </c>
      <c r="I61" s="19" t="s">
        <v>148</v>
      </c>
      <c r="J61" s="16" t="s">
        <v>266</v>
      </c>
      <c r="K61" s="30" t="s">
        <v>149</v>
      </c>
      <c r="L61" s="30" t="s">
        <v>150</v>
      </c>
      <c r="M61" s="31" t="s">
        <v>315</v>
      </c>
      <c r="N61" s="31" t="s">
        <v>315</v>
      </c>
      <c r="O61" s="31"/>
      <c r="P61" s="31" t="s">
        <v>315</v>
      </c>
      <c r="Q61" s="25" t="s">
        <v>287</v>
      </c>
      <c r="R61" s="21" t="s">
        <v>307</v>
      </c>
    </row>
    <row r="62" spans="2:18" ht="105" x14ac:dyDescent="0.25">
      <c r="B62" s="4"/>
      <c r="C62" s="6" t="s">
        <v>37</v>
      </c>
      <c r="D62" s="6" t="s">
        <v>37</v>
      </c>
      <c r="E62" s="7" t="s">
        <v>137</v>
      </c>
      <c r="F62" s="81"/>
      <c r="G62" s="7" t="s">
        <v>138</v>
      </c>
      <c r="H62" s="13">
        <f t="shared" si="1"/>
        <v>38</v>
      </c>
      <c r="I62" s="19" t="s">
        <v>151</v>
      </c>
      <c r="J62" s="16" t="s">
        <v>267</v>
      </c>
      <c r="K62" s="30" t="s">
        <v>152</v>
      </c>
      <c r="L62" s="30" t="s">
        <v>153</v>
      </c>
      <c r="M62" s="31" t="s">
        <v>315</v>
      </c>
      <c r="N62" s="31" t="s">
        <v>315</v>
      </c>
      <c r="O62" s="31"/>
      <c r="P62" s="31" t="s">
        <v>315</v>
      </c>
      <c r="Q62" s="25" t="s">
        <v>287</v>
      </c>
      <c r="R62" s="30" t="s">
        <v>310</v>
      </c>
    </row>
    <row r="63" spans="2:18" ht="110.25" customHeight="1" x14ac:dyDescent="0.25">
      <c r="B63" s="4"/>
      <c r="C63" s="6" t="s">
        <v>37</v>
      </c>
      <c r="D63" s="5" t="s">
        <v>180</v>
      </c>
      <c r="E63" s="7" t="s">
        <v>137</v>
      </c>
      <c r="F63" s="81"/>
      <c r="G63" s="7" t="s">
        <v>138</v>
      </c>
      <c r="H63" s="13">
        <f t="shared" si="1"/>
        <v>39</v>
      </c>
      <c r="I63" s="19" t="s">
        <v>206</v>
      </c>
      <c r="J63" s="16" t="s">
        <v>268</v>
      </c>
      <c r="K63" s="33" t="s">
        <v>154</v>
      </c>
      <c r="L63" s="33" t="s">
        <v>155</v>
      </c>
      <c r="M63" s="31" t="s">
        <v>315</v>
      </c>
      <c r="N63" s="31" t="s">
        <v>315</v>
      </c>
      <c r="O63" s="31"/>
      <c r="P63" s="31" t="s">
        <v>315</v>
      </c>
      <c r="Q63" s="9" t="s">
        <v>288</v>
      </c>
      <c r="R63" s="21" t="s">
        <v>307</v>
      </c>
    </row>
    <row r="64" spans="2:18" ht="134.25" customHeight="1" x14ac:dyDescent="0.25">
      <c r="B64" s="4"/>
      <c r="C64" s="6" t="s">
        <v>37</v>
      </c>
      <c r="D64" s="6" t="s">
        <v>37</v>
      </c>
      <c r="E64" s="7" t="s">
        <v>137</v>
      </c>
      <c r="F64" s="81"/>
      <c r="G64" s="7" t="s">
        <v>138</v>
      </c>
      <c r="H64" s="13">
        <f t="shared" si="1"/>
        <v>40</v>
      </c>
      <c r="I64" s="19" t="s">
        <v>156</v>
      </c>
      <c r="J64" s="16" t="s">
        <v>269</v>
      </c>
      <c r="K64" s="33" t="s">
        <v>157</v>
      </c>
      <c r="L64" s="33" t="s">
        <v>158</v>
      </c>
      <c r="M64" s="31" t="s">
        <v>315</v>
      </c>
      <c r="N64" s="31" t="s">
        <v>315</v>
      </c>
      <c r="O64" s="31"/>
      <c r="P64" s="31" t="s">
        <v>315</v>
      </c>
      <c r="Q64" s="23" t="s">
        <v>287</v>
      </c>
      <c r="R64" s="21" t="s">
        <v>306</v>
      </c>
    </row>
    <row r="65" spans="2:18" ht="182.25" customHeight="1" x14ac:dyDescent="0.25">
      <c r="B65" s="4"/>
      <c r="C65" s="6" t="s">
        <v>37</v>
      </c>
      <c r="D65" s="6" t="s">
        <v>37</v>
      </c>
      <c r="E65" s="7" t="s">
        <v>137</v>
      </c>
      <c r="F65" s="82"/>
      <c r="G65" s="22" t="s">
        <v>187</v>
      </c>
      <c r="H65" s="13">
        <f t="shared" si="1"/>
        <v>41</v>
      </c>
      <c r="I65" s="12" t="s">
        <v>316</v>
      </c>
      <c r="J65" s="16" t="s">
        <v>270</v>
      </c>
      <c r="K65" s="35" t="s">
        <v>159</v>
      </c>
      <c r="L65" s="36" t="s">
        <v>160</v>
      </c>
      <c r="M65" s="31" t="s">
        <v>315</v>
      </c>
      <c r="N65" s="31" t="s">
        <v>315</v>
      </c>
      <c r="O65" s="31"/>
      <c r="P65" s="31" t="s">
        <v>315</v>
      </c>
      <c r="Q65" s="10" t="s">
        <v>305</v>
      </c>
      <c r="R65" s="30" t="s">
        <v>310</v>
      </c>
    </row>
    <row r="66" spans="2:18" ht="152.25" customHeight="1" x14ac:dyDescent="0.25">
      <c r="B66" s="4"/>
      <c r="C66" s="5" t="s">
        <v>18</v>
      </c>
      <c r="D66" s="6" t="s">
        <v>37</v>
      </c>
      <c r="E66" s="7" t="s">
        <v>161</v>
      </c>
      <c r="F66" s="83" t="s">
        <v>191</v>
      </c>
      <c r="G66" s="22" t="s">
        <v>162</v>
      </c>
      <c r="H66" s="13">
        <f t="shared" si="1"/>
        <v>42</v>
      </c>
      <c r="I66" s="12" t="s">
        <v>272</v>
      </c>
      <c r="J66" s="29" t="s">
        <v>271</v>
      </c>
      <c r="K66" s="35" t="s">
        <v>163</v>
      </c>
      <c r="L66" s="36" t="s">
        <v>164</v>
      </c>
      <c r="M66" s="31" t="s">
        <v>315</v>
      </c>
      <c r="N66" s="31" t="s">
        <v>315</v>
      </c>
      <c r="O66" s="31"/>
      <c r="P66" s="31" t="s">
        <v>315</v>
      </c>
      <c r="Q66" s="15" t="s">
        <v>286</v>
      </c>
      <c r="R66" s="21" t="s">
        <v>307</v>
      </c>
    </row>
    <row r="67" spans="2:18" ht="133.5" customHeight="1" x14ac:dyDescent="0.25">
      <c r="B67" s="4"/>
      <c r="C67" s="6" t="s">
        <v>37</v>
      </c>
      <c r="D67" s="6" t="s">
        <v>37</v>
      </c>
      <c r="E67" s="7" t="s">
        <v>161</v>
      </c>
      <c r="F67" s="84"/>
      <c r="G67" s="22" t="s">
        <v>165</v>
      </c>
      <c r="H67" s="13">
        <f t="shared" si="1"/>
        <v>43</v>
      </c>
      <c r="I67" s="30" t="s">
        <v>273</v>
      </c>
      <c r="J67" s="1" t="s">
        <v>274</v>
      </c>
      <c r="K67" s="37" t="s">
        <v>166</v>
      </c>
      <c r="L67" s="38" t="s">
        <v>167</v>
      </c>
      <c r="M67" s="31" t="s">
        <v>315</v>
      </c>
      <c r="N67" s="31" t="s">
        <v>315</v>
      </c>
      <c r="O67" s="31"/>
      <c r="P67" s="31" t="s">
        <v>315</v>
      </c>
      <c r="Q67" s="15" t="s">
        <v>286</v>
      </c>
      <c r="R67" s="49" t="s">
        <v>309</v>
      </c>
    </row>
    <row r="68" spans="2:18" ht="105" customHeight="1" x14ac:dyDescent="0.25">
      <c r="B68" s="4"/>
      <c r="C68" s="6" t="s">
        <v>37</v>
      </c>
      <c r="D68" s="6" t="s">
        <v>37</v>
      </c>
      <c r="E68" s="7" t="s">
        <v>168</v>
      </c>
      <c r="F68" s="85" t="s">
        <v>192</v>
      </c>
      <c r="G68" s="22" t="s">
        <v>169</v>
      </c>
      <c r="H68" s="13">
        <f t="shared" si="1"/>
        <v>44</v>
      </c>
      <c r="I68" s="19" t="s">
        <v>170</v>
      </c>
      <c r="J68" s="16" t="s">
        <v>275</v>
      </c>
      <c r="K68" s="17" t="s">
        <v>171</v>
      </c>
      <c r="L68" s="38" t="s">
        <v>172</v>
      </c>
      <c r="M68" s="31" t="s">
        <v>315</v>
      </c>
      <c r="N68" s="31" t="s">
        <v>315</v>
      </c>
      <c r="O68" s="31"/>
      <c r="P68" s="31" t="s">
        <v>315</v>
      </c>
      <c r="Q68" s="10" t="s">
        <v>285</v>
      </c>
      <c r="R68" s="21" t="s">
        <v>307</v>
      </c>
    </row>
    <row r="69" spans="2:18" ht="276.75" customHeight="1" x14ac:dyDescent="0.25">
      <c r="B69" s="4"/>
      <c r="C69" s="6" t="s">
        <v>37</v>
      </c>
      <c r="D69" s="6" t="s">
        <v>37</v>
      </c>
      <c r="E69" s="7" t="s">
        <v>168</v>
      </c>
      <c r="F69" s="86"/>
      <c r="G69" s="22" t="s">
        <v>169</v>
      </c>
      <c r="H69" s="13">
        <f t="shared" si="1"/>
        <v>45</v>
      </c>
      <c r="I69" s="30" t="s">
        <v>276</v>
      </c>
      <c r="J69" s="40" t="s">
        <v>277</v>
      </c>
      <c r="K69" s="30" t="s">
        <v>173</v>
      </c>
      <c r="L69" s="36" t="s">
        <v>174</v>
      </c>
      <c r="M69" s="31" t="s">
        <v>315</v>
      </c>
      <c r="N69" s="31" t="s">
        <v>315</v>
      </c>
      <c r="O69" s="31"/>
      <c r="P69" s="31" t="s">
        <v>315</v>
      </c>
      <c r="Q69" s="10" t="s">
        <v>285</v>
      </c>
      <c r="R69" s="21" t="s">
        <v>307</v>
      </c>
    </row>
    <row r="70" spans="2:18" ht="150" customHeight="1" x14ac:dyDescent="0.25">
      <c r="B70" s="4"/>
      <c r="C70" s="6" t="s">
        <v>37</v>
      </c>
      <c r="D70" s="6" t="s">
        <v>37</v>
      </c>
      <c r="E70" s="7" t="s">
        <v>168</v>
      </c>
      <c r="F70" s="86"/>
      <c r="G70" s="22" t="s">
        <v>169</v>
      </c>
      <c r="H70" s="13">
        <f t="shared" si="1"/>
        <v>46</v>
      </c>
      <c r="I70" s="19" t="s">
        <v>175</v>
      </c>
      <c r="J70" s="16" t="s">
        <v>278</v>
      </c>
      <c r="K70" s="30" t="s">
        <v>176</v>
      </c>
      <c r="L70" s="1" t="s">
        <v>177</v>
      </c>
      <c r="M70" s="31" t="s">
        <v>315</v>
      </c>
      <c r="N70" s="31" t="s">
        <v>315</v>
      </c>
      <c r="O70" s="31"/>
      <c r="P70" s="31" t="s">
        <v>315</v>
      </c>
      <c r="Q70" s="9" t="s">
        <v>208</v>
      </c>
      <c r="R70" s="21" t="s">
        <v>307</v>
      </c>
    </row>
    <row r="71" spans="2:18" ht="98.25" customHeight="1" x14ac:dyDescent="0.25">
      <c r="B71" s="4"/>
      <c r="C71" s="2" t="s">
        <v>16</v>
      </c>
      <c r="D71" s="6" t="s">
        <v>37</v>
      </c>
      <c r="E71" s="3" t="s">
        <v>168</v>
      </c>
      <c r="F71" s="87"/>
      <c r="G71" s="22" t="s">
        <v>183</v>
      </c>
      <c r="H71" s="13">
        <f t="shared" si="1"/>
        <v>47</v>
      </c>
      <c r="I71" s="19" t="s">
        <v>279</v>
      </c>
      <c r="J71" s="16" t="s">
        <v>280</v>
      </c>
      <c r="K71" s="30" t="s">
        <v>178</v>
      </c>
      <c r="L71" s="36" t="s">
        <v>179</v>
      </c>
      <c r="M71" s="31" t="s">
        <v>315</v>
      </c>
      <c r="N71" s="31" t="s">
        <v>315</v>
      </c>
      <c r="O71" s="31"/>
      <c r="P71" s="31" t="s">
        <v>315</v>
      </c>
      <c r="Q71" s="10" t="s">
        <v>285</v>
      </c>
      <c r="R71" s="21" t="s">
        <v>306</v>
      </c>
    </row>
    <row r="72" spans="2:18" x14ac:dyDescent="0.25">
      <c r="F72" s="41"/>
      <c r="G72" s="42"/>
      <c r="H72" s="42"/>
      <c r="I72" s="42"/>
      <c r="J72" s="42"/>
      <c r="K72" s="42"/>
      <c r="L72" s="42"/>
      <c r="M72" s="42"/>
      <c r="N72" s="42"/>
      <c r="O72" s="42"/>
      <c r="P72" s="42"/>
      <c r="Q72" s="42"/>
      <c r="R72" s="43"/>
    </row>
    <row r="73" spans="2:18" x14ac:dyDescent="0.25">
      <c r="F73" s="44"/>
      <c r="G73" s="39"/>
      <c r="H73" s="39"/>
      <c r="I73" s="39"/>
      <c r="J73" s="39"/>
      <c r="K73" s="39"/>
      <c r="L73" s="39"/>
      <c r="M73" s="39"/>
      <c r="N73" s="39"/>
      <c r="O73" s="39"/>
      <c r="P73" s="39"/>
      <c r="Q73" s="39"/>
      <c r="R73" s="45"/>
    </row>
    <row r="74" spans="2:18" x14ac:dyDescent="0.25">
      <c r="F74" s="76" t="s">
        <v>294</v>
      </c>
      <c r="G74" s="77"/>
      <c r="H74" s="39"/>
      <c r="I74" s="39"/>
      <c r="J74" s="39"/>
      <c r="K74" s="39"/>
      <c r="L74" s="39"/>
      <c r="M74" s="39"/>
      <c r="N74" s="39"/>
      <c r="O74" s="39"/>
      <c r="P74" s="39"/>
      <c r="Q74" s="39"/>
      <c r="R74" s="45"/>
    </row>
    <row r="75" spans="2:18" x14ac:dyDescent="0.25">
      <c r="F75" s="44"/>
      <c r="G75" s="39"/>
      <c r="H75" s="39"/>
      <c r="I75" s="39"/>
      <c r="J75" s="39"/>
      <c r="K75" s="39"/>
      <c r="L75" s="39"/>
      <c r="M75" s="39"/>
      <c r="N75" s="39"/>
      <c r="O75" s="39"/>
      <c r="P75" s="39"/>
      <c r="Q75" s="39"/>
      <c r="R75" s="45"/>
    </row>
    <row r="76" spans="2:18" x14ac:dyDescent="0.25">
      <c r="F76" s="76" t="s">
        <v>295</v>
      </c>
      <c r="G76" s="77"/>
      <c r="H76" s="39"/>
      <c r="I76" s="39"/>
      <c r="J76" s="39"/>
      <c r="K76" s="39"/>
      <c r="L76" s="39"/>
      <c r="M76" s="39"/>
      <c r="N76" s="39"/>
      <c r="O76" s="39"/>
      <c r="P76" s="39"/>
      <c r="Q76" s="39"/>
      <c r="R76" s="45"/>
    </row>
    <row r="77" spans="2:18" x14ac:dyDescent="0.25">
      <c r="F77" s="44"/>
      <c r="G77" s="39"/>
      <c r="H77" s="39"/>
      <c r="I77" s="39"/>
      <c r="J77" s="39"/>
      <c r="K77" s="39"/>
      <c r="L77" s="39"/>
      <c r="M77" s="39"/>
      <c r="N77" s="39"/>
      <c r="O77" s="39"/>
      <c r="P77" s="39"/>
      <c r="Q77" s="39"/>
      <c r="R77" s="45"/>
    </row>
    <row r="78" spans="2:18" x14ac:dyDescent="0.25">
      <c r="F78" s="78" t="s">
        <v>296</v>
      </c>
      <c r="G78" s="79"/>
      <c r="H78" s="46"/>
      <c r="I78" s="46"/>
      <c r="J78" s="46"/>
      <c r="K78" s="46"/>
      <c r="L78" s="46"/>
      <c r="M78" s="46"/>
      <c r="N78" s="46"/>
      <c r="O78" s="46"/>
      <c r="P78" s="46"/>
      <c r="Q78" s="46"/>
      <c r="R78" s="47"/>
    </row>
  </sheetData>
  <sheetProtection algorithmName="SHA-512" hashValue="BKzTbjTd1G0/I9vj6H/tAMtq3/StoDKuNRfjHAB7TAhiPP6BsfMIhArjdGZ1m9fv3QnuSe5D4Y3NDNajGVdVXw==" saltValue="fAdhQcDwFxsmPlx6ta61Uw==" spinCount="100000" sheet="1" objects="1" scenarios="1"/>
  <autoFilter ref="B6:R71"/>
  <mergeCells count="41">
    <mergeCell ref="M4:R4"/>
    <mergeCell ref="Q5:Q6"/>
    <mergeCell ref="R5:R6"/>
    <mergeCell ref="L5:L6"/>
    <mergeCell ref="F74:G74"/>
    <mergeCell ref="F76:G76"/>
    <mergeCell ref="F78:G78"/>
    <mergeCell ref="M5:P5"/>
    <mergeCell ref="J5:J6"/>
    <mergeCell ref="I5:I6"/>
    <mergeCell ref="H5:H6"/>
    <mergeCell ref="G5:G6"/>
    <mergeCell ref="F5:F6"/>
    <mergeCell ref="F58:F65"/>
    <mergeCell ref="F66:F67"/>
    <mergeCell ref="F68:F71"/>
    <mergeCell ref="I16:I21"/>
    <mergeCell ref="I32:I36"/>
    <mergeCell ref="I44:I50"/>
    <mergeCell ref="K5:K6"/>
    <mergeCell ref="B2:R2"/>
    <mergeCell ref="B3:Q3"/>
    <mergeCell ref="B4:D4"/>
    <mergeCell ref="E4:L4"/>
    <mergeCell ref="H11:H14"/>
    <mergeCell ref="E7:E37"/>
    <mergeCell ref="J11:J14"/>
    <mergeCell ref="J32:J36"/>
    <mergeCell ref="H32:H36"/>
    <mergeCell ref="F7:F37"/>
    <mergeCell ref="I11:I14"/>
    <mergeCell ref="J16:J21"/>
    <mergeCell ref="E5:E6"/>
    <mergeCell ref="D5:D6"/>
    <mergeCell ref="C5:C6"/>
    <mergeCell ref="B5:B6"/>
    <mergeCell ref="E38:E57"/>
    <mergeCell ref="F38:F57"/>
    <mergeCell ref="H16:H21"/>
    <mergeCell ref="J44:J50"/>
    <mergeCell ref="H44:H5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admdin04</cp:lastModifiedBy>
  <dcterms:created xsi:type="dcterms:W3CDTF">2020-10-23T19:21:12Z</dcterms:created>
  <dcterms:modified xsi:type="dcterms:W3CDTF">2021-01-29T19:55:40Z</dcterms:modified>
</cp:coreProperties>
</file>