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transporte2\AppData\Local\Microsoft\Windows\INetCache\Content.Outlook\RI03BIVH\"/>
    </mc:Choice>
  </mc:AlternateContent>
  <bookViews>
    <workbookView xWindow="0" yWindow="0" windowWidth="24000" windowHeight="9735"/>
  </bookViews>
  <sheets>
    <sheet name="Adquisiciones    (2)" sheetId="11" r:id="rId1"/>
  </sheets>
  <definedNames>
    <definedName name="_xlnm._FilterDatabase" localSheetId="0" hidden="1">'Adquisiciones    (2)'!$A$5:$R$193</definedName>
    <definedName name="_xlnm.Print_Area" localSheetId="0">'Adquisiciones    (2)'!$A$1:$Q$193</definedName>
  </definedNames>
  <calcPr calcId="152511"/>
</workbook>
</file>

<file path=xl/calcChain.xml><?xml version="1.0" encoding="utf-8"?>
<calcChain xmlns="http://schemas.openxmlformats.org/spreadsheetml/2006/main">
  <c r="J188" i="11" l="1"/>
  <c r="J79" i="11" l="1"/>
</calcChain>
</file>

<file path=xl/sharedStrings.xml><?xml version="1.0" encoding="utf-8"?>
<sst xmlns="http://schemas.openxmlformats.org/spreadsheetml/2006/main" count="2676" uniqueCount="396">
  <si>
    <t>Ubicación</t>
  </si>
  <si>
    <t xml:space="preserve">Modalidad de selección </t>
  </si>
  <si>
    <t>Duración estimada del contrato (intervalo: días, meses, años)</t>
  </si>
  <si>
    <t>CO-DC-11001</t>
  </si>
  <si>
    <t>CCE-02</t>
  </si>
  <si>
    <t>Fuente de los recursos</t>
  </si>
  <si>
    <t>CCE-11||03</t>
  </si>
  <si>
    <t>Estado de solicitud de vigencias futuras</t>
  </si>
  <si>
    <t>CCE-15||03</t>
  </si>
  <si>
    <t>CCE-16</t>
  </si>
  <si>
    <t>¿Se requieren vigencias futuras?</t>
  </si>
  <si>
    <t>0</t>
  </si>
  <si>
    <t>1</t>
  </si>
  <si>
    <t>82121505</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</si>
  <si>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</si>
  <si>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</si>
  <si>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</si>
  <si>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</si>
  <si>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</si>
  <si>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</si>
  <si>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</si>
  <si>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</si>
  <si>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</si>
  <si>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</si>
  <si>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</si>
  <si>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</si>
  <si>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85122101;</t>
  </si>
  <si>
    <t>3</t>
  </si>
  <si>
    <t>4</t>
  </si>
  <si>
    <t>6</t>
  </si>
  <si>
    <t>DEPENDENCIA DE CONTRATACION</t>
  </si>
  <si>
    <t>DRA.GLORIA INES GALLO - DIR. SERVICIOS COMPLEMENTARIOS</t>
  </si>
  <si>
    <t>3219007703</t>
  </si>
  <si>
    <t>dir.servicioscomplementarios@subredsur.gov.co</t>
  </si>
  <si>
    <t>85121804;</t>
  </si>
  <si>
    <t>PRESTACION DE SERVICIOS PARA PROCESAMIENTO DE MUESTRAS DE PATOLOGIA</t>
  </si>
  <si>
    <t>2</t>
  </si>
  <si>
    <t>43231512;</t>
  </si>
  <si>
    <t>81141500;</t>
  </si>
  <si>
    <t>53101802;53101804;53121603;46181604;53111501;53111502;23141607;46181546;</t>
  </si>
  <si>
    <t>ADQUISICIÓN DE ELEMENTOS DISTINTIVOS CHAQUETAS (400) Y CAMIBUSOS PARA LOS COPAQUITOS (50) CONTEMPLADAS EN EL CONVENIO 1169</t>
  </si>
  <si>
    <t>5</t>
  </si>
  <si>
    <t>3219006446</t>
  </si>
  <si>
    <t>participacioncsc@subredsur.gov.co</t>
  </si>
  <si>
    <t>82101503;</t>
  </si>
  <si>
    <t>80141626;</t>
  </si>
  <si>
    <t xml:space="preserve"> REALIZAR EVENTO PARA SOCIALIZACIÓN Y DESPLIEGUE DE LA GUIA DEL USUARIO CONTEMPLADO EN EL CONVENIO 1169</t>
  </si>
  <si>
    <t>91111603;</t>
  </si>
  <si>
    <t>GARANTIZAR LA ENTREGA DE REFRIGERIOS  A LAS FORMAS DE PARTICIPACION  EN SALUD  CONTEMPLADO EN EL CONVENIO 1169</t>
  </si>
  <si>
    <t>REALIZAR UN ENCUENTRO  DE INTERCAMBIO DE EXPERIENCIAS CONTEMPLADO EN EL CONVENIO 1169</t>
  </si>
  <si>
    <t>78111808;</t>
  </si>
  <si>
    <t>ALQUILER DE VEHICULOS QUE SE ENCUENTRE DISPONIBLE PARA EL BUEN FUNCIONAMIENTO DEL PROCESO DE PARTICIPACIÓN Y ATENCIÓN AL USUARIO EN LA SUBRED SUR E.S.E.CONTEMPLADO EN EL CONVENIO 1169</t>
  </si>
  <si>
    <t>93131608;</t>
  </si>
  <si>
    <t>REALIZACIÓN DE EVENTO PARA PERSONA MAYOR EN COORDINACIÓN CON LA SDS QUE INCLUYE: LOGISTICA ( 2 REFRIGERIOS, LUGAR, AYUDAS TECNOLOGICAS Y PIEZAS COMUNICATIVAS) CONTEMPLADO EN EL CONVENIO 1169</t>
  </si>
  <si>
    <t>86101607;</t>
  </si>
  <si>
    <t>CONTRATACIÓN DE UN PROFESIONAL EXPERTO EN CALL CENTER DE ACUERDO ACUERDO AL APORTE DE COFINANCIACIÓN CONTEMPLADO EN EL CONVENIO 01 Y 1062 DE 2017</t>
  </si>
  <si>
    <t>12</t>
  </si>
  <si>
    <t>83111600;</t>
  </si>
  <si>
    <t xml:space="preserve">ADUISICIÓN DE EQUIPOS DE COMUNICACIONES ( 21 CELULARES) DE ACUERDO A LO CONTEMPLADO AL CONTRATO INTERADMINISTRATIVO 1053 DE 2017 </t>
  </si>
  <si>
    <t>73141707;</t>
  </si>
  <si>
    <t xml:space="preserve">ADUISICIÓN DE DISTINTIVOS PARA EL TALENTO HUMANO (CHAQUETAS Y UNIFORMES) DE ACUERDO A LO CONTEMPLADO AL CONTRATO INTERADMINISTRATIVO 1053 DE 2017 </t>
  </si>
  <si>
    <t>82121505;</t>
  </si>
  <si>
    <t>ADQUISICIÓN DE PIEZAS COMUNICATIVAS PARA LA RUTA DE LA SALUD  DE ACUERDO A LO CONTEMPLADO AL CONTRATO INTERADMINISTRATIVO 1053 DE 2017</t>
  </si>
  <si>
    <t>ADQUISICIÓN DE PIEZAS PROMOCIONALES (BUZONES DE COMENTARIOS, BOTILITOS, AGENDAS, ESFEROS, PLANILLEROS PARA LA RUTA DE LA SALUD ) DE ACUERDO A LO CONTEMPLADO AL CONTRATO INTERADMINISTRATIVO 1053 DE 2017</t>
  </si>
  <si>
    <t xml:space="preserve">GARANTIZAR LA ENTREGA DE REFRIGERIOS PARA LAS JORNADAS DE SENSIBILIZACIÓN Y REUNIONES DEL PROGRAMA RUTA DE LA SALUD DE ACUERDO A LO CONTEMPLADO EN EL  CONTRATO INTERADMINISTRATIVO 1053 DE 2017 </t>
  </si>
  <si>
    <t xml:space="preserve">REALIZAR UN EVENTO PROMOCIONAL  DEL PROGRAMA RUTA DE LA SALUD EN LA SUBRED SUR DE ACUERDO A LO CONTEMPLADO EN EL  CONTRATO INTERADMINISTRATIVO 1053 DE 2017 </t>
  </si>
  <si>
    <t>80131500;</t>
  </si>
  <si>
    <t xml:space="preserve">ARRENDAMIENTO INMUEBLE DE CINCO (5) PISOS,   PARA LA PRESTACIÓN DE SERVICIOS DE SALUD AMBULATORIOS EN EL CAPS CANDELARIA TORRE II, DE LA SUBRED INTEGRADA DE SERVICIOS DE SALUD SUR E.S.E. </t>
  </si>
  <si>
    <t xml:space="preserve"> DRA. MARTHA NIETO - DIRECCION ADMINISTRATIVA</t>
  </si>
  <si>
    <t>3219006432</t>
  </si>
  <si>
    <t>recursosfisicosmeissen@subredsur.gov.co</t>
  </si>
  <si>
    <t>gestionambientalsubredsur@gmail.com</t>
  </si>
  <si>
    <t>72101511;</t>
  </si>
  <si>
    <t xml:space="preserve">MANTENIMIENTO PREVENTIVO , CORRECTIVO  DELOS  EQUIPOS DE  AIRES ACONDICIONADOS, DE LAS DIFERENTES UNIDADES QUE CONFORMAN LA SUBRED INTEGRADA DE SERVICIOS DE SALUD SUR E.S.E.  </t>
  </si>
  <si>
    <t>73152101;</t>
  </si>
  <si>
    <t xml:space="preserve">MANTENIMIENTO PREVENTIVO , CORRECTIVO  DE LAS  PLANTAS ELECTRICAS   DE LAS DIFERENTES UNIDADES QUE CONFORMAN LA SUBRED INTEGRADA DE SERVICIOS DE SALUD SUR E.S.E.  </t>
  </si>
  <si>
    <t>7</t>
  </si>
  <si>
    <t>8</t>
  </si>
  <si>
    <t>47131700;</t>
  </si>
  <si>
    <t>PRESTAR EL SERVCIO DE ASEO CON INSUMOS Y EQUIPOS PARA EL DESARROLLO DE LAS  ACTIVIDADES PROPIAS DEL MISMO</t>
  </si>
  <si>
    <t>92121504;</t>
  </si>
  <si>
    <t xml:space="preserve">PRESTAR EL SERVCIO DE VIGILANCIA </t>
  </si>
  <si>
    <t>72153000;</t>
  </si>
  <si>
    <t>SUMINISTRO DE VIDRIOS PARA LAS UNIDAES DE LAS SUBRED</t>
  </si>
  <si>
    <t>40151533;</t>
  </si>
  <si>
    <t xml:space="preserve">MANTENIMIENTO PREVENTIVO , CORRECTIVO  DE LAS  BOMBAS HIDRAULICAS   DE LAS DIFERENTES UNIDADES QUE CONFORMAN LA SUBRED INTEGRADA DE SERVICIOS DE SALUD SUR E.S.E.  </t>
  </si>
  <si>
    <t>72101506;</t>
  </si>
  <si>
    <t xml:space="preserve">MANTENIMIENTO PREVENTIVO , CORRECTIVO  DEL  LOS ASCENSORES      DE LAS DIFERENTES UNIDADES QUE CONFORMAN LA SUBRED INTEGRADA DE SERVICIOS DE SALUD SUR E.S.E.  </t>
  </si>
  <si>
    <t>91111502;</t>
  </si>
  <si>
    <t xml:space="preserve">PRESTAR EL SERVICIO DE LAVADO Y ALQUILER DE ROPA HOSPITALARIA </t>
  </si>
  <si>
    <t>9</t>
  </si>
  <si>
    <t>20102301;</t>
  </si>
  <si>
    <t>SERVICIOS DE TRANSPORTE ESPECIAL TERRESTRE PIC Y RUTA DE LA SALUD</t>
  </si>
  <si>
    <t>transportesubredsur@gmail.com</t>
  </si>
  <si>
    <t>SERVICIO DE TRANSPORTE ESPECIAL TERRESTRE  ADMINISTRATIVOS,</t>
  </si>
  <si>
    <t>52141611;</t>
  </si>
  <si>
    <t>25172511;</t>
  </si>
  <si>
    <t>SUMINISTRO DE LLANTAS</t>
  </si>
  <si>
    <t>SERVICIO DE COMBUSTIBLE Y ACPM PARA TODO EL PARQUE AUTOMOTOR Y PLANTAS ELECTRICAS DE LA SUBRED SUR</t>
  </si>
  <si>
    <t>41104200;</t>
  </si>
  <si>
    <t>SERVICIO DE MUESTREO Y ANÁLISIS DE LA CALIDAD DEL AGUA PERMEADA DE LA UNIDAD DE DIÁLISIS DE LA SUBRED INTEGRADA DE SERVICIOS DE SALUD SUR.</t>
  </si>
  <si>
    <t>72154056;</t>
  </si>
  <si>
    <t>SERVICIO DE LAVADO Y DESINFECCIÓN DE TANQUES DE ALMACENAMIENTO DE AGUA POTABLE DE LAS UNIDADES DE SERVICIOS DE SALUD, SEDES ADMINISTRATIVOS Y UNIDADES BÁSICAS DE ATENCIÓN MÓVILES DE LA SUBRED INTEGRADA DE SERVICIOS DE SALUD SUR E.S.E.</t>
  </si>
  <si>
    <t>83101503;</t>
  </si>
  <si>
    <t>ANÁLISIS FISICOQUÍMICO Y MICROBIOLÓGICO DE LA RED INTERNA DE DISTRIBUCIÓN DE AGUA POTABLE DE LA SUBRED INTEGRADA DE SERVICIOS DE SALUD SUR E.S.E.</t>
  </si>
  <si>
    <t>92101603;</t>
  </si>
  <si>
    <t xml:space="preserve">MANTENIMIENTO PREVENTIVO , CORRECTIVO  DEL SISTEMA DE  REDES CONTRA INCENDIO DE LAS DIFERENTES UNIDADES QUE CONFORMAN LA SUBRED INTEGRADA DE SERVICIOS DE SALUD SUR E.S.E.  </t>
  </si>
  <si>
    <t>72103300;</t>
  </si>
  <si>
    <t xml:space="preserve">MANTENIMIENTO PREVENTIVO , CORRECTIVO  DE LA  INFRAESTRUCTURA SEGUNDA FASE  DE LA  USS TUNAL   </t>
  </si>
  <si>
    <t>72102905;</t>
  </si>
  <si>
    <t>SERVICIO DE MANTENIMIENTO INTEGRAL PREVENTIVO Y CORRECTIVO PARA EL  PARQUE AUTOMOTOR (AMBULANCIAS, VEHICULOS, MOTOS)</t>
  </si>
  <si>
    <t>71121905;</t>
  </si>
  <si>
    <t>MUESTREO Y CARACTERIZACIÓN DE VERTIMIENTOS GENERADOS EN LA SUBRED INTEGRADA DE SERVICIOS DE SALUD SUR E.S.E.</t>
  </si>
  <si>
    <t>41111509;</t>
  </si>
  <si>
    <t>COMPRA DE BÁSCULAS Y DINAMÓMETROS PARA EL PESAJE DE RESIDUOS.</t>
  </si>
  <si>
    <t>14111500;</t>
  </si>
  <si>
    <t>SUMINISTRO DE PAPEL CARTA, OFICIO, MEDIA CARTA, FORMAS CONTINUAS Y PAPEL TERMICO</t>
  </si>
  <si>
    <t>gestionsuministros@subredsur.gov.co</t>
  </si>
  <si>
    <t>44121600;</t>
  </si>
  <si>
    <t>SUMINISTRO DE INSUMOS  PARA OFICINA Y ESCRITORIO</t>
  </si>
  <si>
    <t>10</t>
  </si>
  <si>
    <t>80131502;</t>
  </si>
  <si>
    <t>ARRENDAMIENTO BODEGA INSUMOS MEDICOQUIRURGICOS MEISSEN</t>
  </si>
  <si>
    <t>ARRENDAMIENTO PRIMERA PLANTA DEL INMUEBLE PARA EL FUNCIONAMIENTO DE LA CENTRAL DE CITAS DE LA SUBED SUR (USS MEISSEN)</t>
  </si>
  <si>
    <t>ARRENDAMIENTO INMUEBLE PARA EL FUNCIONAMIENTO DEL LABORATORIO CLINICO DE LA SUB RED SUR (USS MEISSEN)</t>
  </si>
  <si>
    <t>ARRENDAMIENTO INMUEBLE PARA LA PRESTACION DE SERVICIOS DE SALUD AMBULATORIOS DE LA SUBRED INTEGRADA DE SERVICIOS DE SALUD SUR E.S.E.  (CAPS ABRAHAM LINCOLN)</t>
  </si>
  <si>
    <t>recursosfisicostunjuelito@subredsur.gov.co</t>
  </si>
  <si>
    <t xml:space="preserve">ARRENDAMIENTO INMUEBLE  PARA LA PRESTACIÓN DE SERVICIOS DE SALUD AMBULATORIOS EN EL CAPSS CANDELARIA TORRE I, DE LA SUBRED INTEGRADA DE SERVICIOS DE SALUD SUR E.S.E. </t>
  </si>
  <si>
    <t>84131500;</t>
  </si>
  <si>
    <t>PROGRAMA DE ASEGURAMIENTO PARA LA SUBRED SUR</t>
  </si>
  <si>
    <t>activosfijossubredsur@gmail.com</t>
  </si>
  <si>
    <t>71131409;</t>
  </si>
  <si>
    <t>ESTUDIO DE EMISIONES ATMOSFÉRICAS DE LOS PARÁMETROS DE MATERIAL PARTICULADO (MP) Y OXIDOS DE NITRÓGENO(Nox) PARA LAS CALDERAS DE LA SUBRED INTEGRADA DE SERVICIOS DE SALUD SUR E.S.E.</t>
  </si>
  <si>
    <t>DRA. BETSY SANCHEZ - DIRECCION SERVICIOS  AMBULATORIOS</t>
  </si>
  <si>
    <t>3043364756</t>
  </si>
  <si>
    <t>dir.serviciosambulatorios@subredsur.gov.co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</si>
  <si>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</si>
  <si>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DOTACION Y MANTENMIENTO</t>
  </si>
  <si>
    <t>85121600;</t>
  </si>
  <si>
    <t>PRESTACION DEL SERVICIO INTEGRAL PARA LA ATENCION ESPECIALIZADA DE UROLOGIA, ATENDIENDO A LAS ACTIVIDADES PROCEDIMIENTOS DIAGNOSTICOS Y TERAPEUTICOS DE ACUERDO A LA OFERTA INSTITUCIONAL Y AL CUMPLIMIENTO DE LOS REQUISITOS DE HABILITACION EN CUANTO AL ESTANDAR DE RECURSO HUMANO, DOTACION Y MANTENIMIENTO</t>
  </si>
  <si>
    <t>84111802;</t>
  </si>
  <si>
    <t>CONTRATAR LOS SERVICIOS DE REVISORIA FISCAL INTEGRAL DE LA SUBRED INTEGRADA DE SERVICIOS DE SALUD SUR E.S.E, DE CONFORMIDAD CON LOS ARTICULOS 228 Y 232 DE LA LEY 100 DE 1993, Y DEMAS NORMAS VIGENTES O FUTURAS MODIFICATORIAS, REGLAMENTARIAS Y CONCORDANTES APLICABLES</t>
  </si>
  <si>
    <t>3105610260</t>
  </si>
  <si>
    <t>gerencia@subredsur.gov.go</t>
  </si>
  <si>
    <t>80101604;</t>
  </si>
  <si>
    <t>ELABORACION DE DISEÑOS ARQUITECTONICO- ESTUDIOS TECNICOS LICENCIAS DE CONSTRUCCION Y PERMISOS PARA LA CONSTRUCCION DESARROLLO DEL PROYECTO CONSTRUCCION Y DOTACION CAPS DANUBIO-CONVENIO 1153-2017</t>
  </si>
  <si>
    <t>3182098102</t>
  </si>
  <si>
    <t>desarrolloinstitucional@subredsur.gov.co</t>
  </si>
  <si>
    <t>43231501;</t>
  </si>
  <si>
    <t>CONTRATACION DE INTERVENTORIA PARA LOS ELABORACION DE DISEÑOS ARQUITECTOICO- ESTUDIOS TECNICOS LICENCIAS DE CONSTRUCCION Y PERMISOS PARA LA CONSTRUCCION DESARROLLO DEL PROYECTO CONSTRUCCION Y DOTACION CAPS DANUBIO-CONVENIO 1153-201</t>
  </si>
  <si>
    <t>ELABORACION DE DISEÑOS ARQUITECTONICO- ESTUDIOS TECNICOS LICENCIAS DE CONSTRUCCION Y PERMISOS PARA LA CONSTRUCCION DESARROLLO DEL PROYECTO CONSTRUCCION Y DOTACION CAPS MANUELA BELTRAN-CONVENIO 1171-2017</t>
  </si>
  <si>
    <t>CONTRATACION DE INTERVENTORIA PARA LOS ELABORACION DE DISEÑOS ARQUITECTOICO- ESTUDIOS TECNICOS LICENCIAS DE CONSTRUCCION Y PERMISOS PARA LA CONSTRUCCION DESARROLLO DEL PROYECTO CONSTRUCCION Y DOTACION CAPS MANUELA BELTRAN-CONVENIO 1171-2017</t>
  </si>
  <si>
    <t>ACTUALIZACION Y/O ELABORACION Y APROBACION DEL PLAN DE REGULARIZACION Y MANEJO 1186-2017</t>
  </si>
  <si>
    <t>INTERVENTORIA ACTUALIZACION Y ELABORACION DE DISEÑOS ARQUITECTONICOS ESTUDOS TECNICOS LICENCIAS DE CONSTRUCCION Y PERMISOS NECESARIOS PARA EL DESARROLLO DEL PROYECTO ADECUACION Y TERMINACION DE LA TORRE II DE LA USS MEISSEN Y DOTACION DE LA NUEVA INFRAESTRUCTURA-CONVENIO 1186 DE 2017</t>
  </si>
  <si>
    <t>42294805;</t>
  </si>
  <si>
    <t xml:space="preserve">MANTENIMIENTO PREDICTIVO, PREVENTIVO, CORRECTIVO, Y  SUMINISTRO DE LOS REPUESTOS Y/O ACCESORIOS NECESARIOS PARA EL BUEN FUNCIONAMIENTO DE LAS TORRES DE ENDOSCOPIA, LAPAROSCOPIA Y ARTROSCOPIA DE LA SUBRED SUR </t>
  </si>
  <si>
    <t>3219083121</t>
  </si>
  <si>
    <t>biomedica@subredsur.gov.co</t>
  </si>
  <si>
    <t xml:space="preserve">MANTENIMIENTO PREVENTIVO, CORRECTIVO  A TODO COSTO DE LOS ESTERILIZADORES STERRAD DE JHONSON Y JHONSON </t>
  </si>
  <si>
    <t>42281508;</t>
  </si>
  <si>
    <t>MANTENIMIENTO PREDICTIVO, PREVENTIVO, CORRECTIVO, VERIFICACIÓN  Y SUMINISTRO DE REPUESTOS Y/O ACCESORIOS,  PARA EL BUEN FUNCIONAMIENTO  DE LAS AUTOCLAVES DE LA SUBRED SUR:</t>
  </si>
  <si>
    <t>85161505;</t>
  </si>
  <si>
    <t xml:space="preserve">ARRENDAMIENTO  DE UN EQUIPO DE RAYOS X CON FLUOROSCOPIA (ARCO EN C) INCLUIDO: SU MANTENIMIENTO PREVENTIVO, CORRECTIVO, ACCESORIOS, REPUESTOS NECESARIOS PARA SU CORRECTO FUNCIONAMIENTO, TAMBIEN SE DEBE INCLUIR UNA UPS, PARA EL SERVICIO DE CIRUGIA DE LA USS TUNAL </t>
  </si>
  <si>
    <t>42292900;</t>
  </si>
  <si>
    <t>MANTENIMIENTO PREVENTIVO, CON REPUESTOS Y MANO DE OBRA INCLUIDA PARA EL EQUIPO PROCESADOR DE TEJIDOS SHANDON PATHCENTRE Y CENTRAL DE INCLUSION SHANDON HISTOVENTRE, QUE SE ENCUENTRA EN EL SERVICIO DE PATOLOGIA DE LA USS TUNAL</t>
  </si>
  <si>
    <t>42295123;</t>
  </si>
  <si>
    <t xml:space="preserve">MANTENIMIENTO PREVENTIVO Y CORRECTIVO DE LA RED DE GASES MEDICINALES, MANIFOLDS Y SUMINISTRO DE ACCESORIOS DE TERAPIA RESPIRATORIO PARA LA SUBRED </t>
  </si>
  <si>
    <t>85161501;</t>
  </si>
  <si>
    <t>MANTENIMIENTO PREDICTIVO, PREVENTIVO, CORRECTIVO Y VERIFICACIÓN DE CALIBRACIÓN NECESARIA PARA EL BUEN FUNCIONAMIENTO DE LOS EQUIPOS DE IMAGENES DIAGNOSTICAS MARCA TOSHIBA DE LA SUBRED SUR</t>
  </si>
  <si>
    <t xml:space="preserve">MANTENIMIENTO PREDICTIVO, PREVENTIVO, CORRECTIVO, VERIFICACIÓN DE CALIBRACIÓN Y SUMINISTRO DE LOS REPUESTOS Y/O ACCESORIOS NECESARIOS PARA EL BUEN FUNCIONAMIENTO EXCEPTO TUBO DE RAYOS X, DE LOS EQUIPOS DE IMÁGENES DIAGNOSTICAS DE LA SUBRED SUR E.S.E. </t>
  </si>
  <si>
    <t>ARRENDAMIENTO DE EQUIPO BIOMEDICOS PARA LAS DIFERENTES SEDES DE LAS UNIDADES DE PRESTACIÓN DE SERVICIOS  DE SALUD PERTENECIENTES A LA SUBRED INTEGRADA DE SERVICIOS DE SALUD SUR E.S.E.</t>
  </si>
  <si>
    <t xml:space="preserve"> VALIDACIÓN Y CALIFICACIÓN  Y RECALIFICACIÓN DE TODAS LAS AUTOCLAVES A VAPOR, INCLUYENDO LOS REQUERIMIENTOS DE VALIDACIÓN</t>
  </si>
  <si>
    <t>72101518;</t>
  </si>
  <si>
    <t>ARRENDAMIENTO DE SISTEMA DE PRODUCCIÓN DE AIRE MEDICINAL IN SITU POR COMPRESIÓN CON TODA LA INSTALACIÓN REQUERIDA A TODO COSTO PARA LA UNIDAD DE SERVICIOS DE SALUD TUNAL</t>
  </si>
  <si>
    <t xml:space="preserve">MANTENIMIENTO PREDICTIVO, PREVENTIVO, CORRECTIVO, VERIFICACIÓN METROLOGICA CON EQUIPOS PATRÓN Y SUMINISTRO DE LOS REPUESTOS Y/O ACCESORIOS NECESARIOS PARA EL BUEN FUNCIONAMIENTO DE LOS EQUIPOS MÉDICOS Y ODONTOLÓGICOS DE LAS UNIDADES DE SERVICIOS DE SALUD TUNAL, MEISSEN,  NAZARETH: UPA SAN JUAN, CAMI NAZARETH, </t>
  </si>
  <si>
    <t>MANTENIMIENTO PREVENTIVO Y CORRECTIVO INCLUIDOS LOS REPUESTOS PARA EL DIGITALIZADOR DE IMÁGENES KONICA MINOLTA H110HQ DE LA USS MEISSEN DEL SERVICIO DE RADIOLOGIA</t>
  </si>
  <si>
    <t>81141504;</t>
  </si>
  <si>
    <t>CALIBRACION LEGAL DE TODOS LOS EQUIPOS BIOMEDICOS DE LA SUBRED INTEGRADA DE SERVICIOS DE SALUD SUR E.S.E.</t>
  </si>
  <si>
    <t xml:space="preserve"> MANTENIMIENTO PREVENTIVO, Y CORRECTIVO DE LAS  NEVERAS DE VACUNACIÓN , CONGELADOR INDUSTRIAL REFRIGERADORES, CUARTOS FRIOS  Y CRIOSTATOS DE LAS USS DE LA SUBRED SUR INCUYENDO: REPUESTOS Y/O ACCESORIOS NECESARIOS PARA SU CORRECTO FUNCIONAMIENTO</t>
  </si>
  <si>
    <t xml:space="preserve">COMPRA DE TARJETAS  Y REPUESTOS  DE MAYOR CUANTIA </t>
  </si>
  <si>
    <t>MANTENIMIENTO PREVENTIVO Y CORRECTIVO DEL INSTRUMENTAL QUIRURGICO, MOTORES NEUMATICO Y LENTES QUIRURGICOS DE SUBRED SUR</t>
  </si>
  <si>
    <t>41104207;</t>
  </si>
  <si>
    <t>ACCIONES DE VIGILANCIA INTENSIFICADA ACUEDUCTOS COMUNITARIOS SALUD PUBLICA Y REACTIIVOS - VIGILANCIA SANITARIA</t>
  </si>
  <si>
    <t>DRA. JOHANNA TORRES - DIR. GESTION DEL RIESGO EN SALUD</t>
  </si>
  <si>
    <t>3007357262</t>
  </si>
  <si>
    <t>dir.gestionriesgoensalud@subredsur.gov.co</t>
  </si>
  <si>
    <t>46181802;</t>
  </si>
  <si>
    <t>ELEMENTOS REQUERIDOS PARA LA LÍNEA DE ALIMENTOS SANOS Y SEGUROS DE VIGILANCIA SANITARIA</t>
  </si>
  <si>
    <t>41116111;</t>
  </si>
  <si>
    <t>PROCESAMIENTO Y LECTURA DE MUESTRAS DE CITOLOGÍA VAGINAL</t>
  </si>
  <si>
    <t>41113328;41104207;</t>
  </si>
  <si>
    <t>ADQUISICIÓN DE INSUMOS PARA LA TOMA  Y ANÁLISIS DE MUESTRAS DE MERCURIO Y PLOMO PARA AVANZAR EN LA IDENTIFICACIÓN DE EFECTOS EN SALUD Y FACTORES ASOCIADOS A NIVELES DE MERCURIO Y PLOMO EN GESTANTES,  RECIÉN NACIDOS Y LACTANTES DE BOGOTÁ</t>
  </si>
  <si>
    <t>55101500;</t>
  </si>
  <si>
    <t>IMPRESIÓN Y PUBLICACIONES, FORMAS, TABLEROS , PIEZAS COMUTIVVAS Y FORMATOS  PARA EL REGISTRO Y OPERACIONES DEL PIC</t>
  </si>
  <si>
    <t>SUMINISTRO DE REFRIGERIOS O ALMUERZOS PARA EL DESARROLLO DE JORNADAS PIC</t>
  </si>
  <si>
    <t>42251502;</t>
  </si>
  <si>
    <t xml:space="preserve">ADQUISICION DE ELEMENTOS PARA LAS CAMPAÑAS  Y ACCIONES DE SALUD PUBLICA </t>
  </si>
  <si>
    <t>DOTACION INSTITUCIONAL DE CHAQUETAS, GORROS,MORRALES, BOTAS DE CAUCHO MEDIA CAÑA, CAPAS IMPERMEABLES. C-0085-2017</t>
  </si>
  <si>
    <t>72102103;</t>
  </si>
  <si>
    <t>SERVICIO FUMIGACIÓN, CONTROL VECTORIAL , ADQUISICION DE EQUIPOS DE FUMIGACION Y ACCIONES DE VIGILANCIA DIFERENCIALES MANTENIMIENTO DE EQUIPOS</t>
  </si>
  <si>
    <t>46181503;46181504;46181709;</t>
  </si>
  <si>
    <t>ADQUISICION DE ELEMENTOS DE PROTECCION INDIVIDUAL REQUERIDOS PARA LA LINEA ETOZ (FUMIGACION Y DESRATIZACION)</t>
  </si>
  <si>
    <t>ADQUISICION DE IMSUMOS PARA FUMIGACION Y CONTROL VECTORIAL(FUNGICIDA Y RODANTICIDA)</t>
  </si>
  <si>
    <t>42281909;</t>
  </si>
  <si>
    <t>COMPRA DE PISTOLAS DE AIRE COMPRIMIDO PARA LAS CENTRALES DE ESTERILIZACION DE LA SUBRED</t>
  </si>
  <si>
    <t>dir.servicioshospitalarios@subredsur.gov.co</t>
  </si>
  <si>
    <t>42281509;</t>
  </si>
  <si>
    <t>COMPRA CONTENEDORES PARA TRANSPORTE DE MATERIAL ESTERIL , CONTAMINADO Y ALMACENAMIENTO PARA LAS CENTRALES DE ESTERILIZACION DE LA SUBRED</t>
  </si>
  <si>
    <t>DRA. LILIANA CEPEDA - DIRECCION HOSPITALARIA</t>
  </si>
  <si>
    <t>3013415850</t>
  </si>
  <si>
    <t>COMPRA DE EQUIPOS  REUTILIZABLES PARA CIRUGIA LAPAROSCOPICA</t>
  </si>
  <si>
    <t>42294219;</t>
  </si>
  <si>
    <t xml:space="preserve">SUMINISTRO MATERIAL DE OSTEOSINTESIS  Y APOYO TECNOLOGICO PARA TODAS LA ESPECIALIDADES QUE REQUIEREN ESTE MATERIAL DE  LA SUBRED SUR </t>
  </si>
  <si>
    <t>42312600;</t>
  </si>
  <si>
    <t>COMPRA DE INSUMOS PARA REALIZACIÓN DE TERAPIA VAC PARA MANEJO DE HERIDAS</t>
  </si>
  <si>
    <t>42281803;</t>
  </si>
  <si>
    <t>SUMINISTRO DE INDICADORES BIOLOGICOS Y COMODATO DE INCUBADORAS PARA LA SUBRED</t>
  </si>
  <si>
    <t>42151601;</t>
  </si>
  <si>
    <t>SUMINISTRO DE INSUMOS MEDICOQUIRURGICOS Y DISPOSITIVOS MÉDICOS Y APOYO TECNOLOGICO</t>
  </si>
  <si>
    <t>85161502;</t>
  </si>
  <si>
    <t xml:space="preserve">SERVICIO DE OXIDO DE ETILIENO Y CONTINGENCIA DE VAPOR DE LA SUBRED SUR </t>
  </si>
  <si>
    <t>42231500;</t>
  </si>
  <si>
    <t>42295001;</t>
  </si>
  <si>
    <t>SUMINISTRO INSUMOS MEDICOQUIRURGICOS PARA CIRUGIA LAPAROSCOPICA</t>
  </si>
  <si>
    <t>42152100;</t>
  </si>
  <si>
    <t xml:space="preserve">SUMINISTO DE INSUMOS ODONTOLOGICOS </t>
  </si>
  <si>
    <t>42161601;42221517;42161634;42161803;</t>
  </si>
  <si>
    <t>ADQUISICION INSUMOS UNIDAD RENAL</t>
  </si>
  <si>
    <t>78102203;</t>
  </si>
  <si>
    <t>SERVICIO DE MENSAJERIA</t>
  </si>
  <si>
    <t>ING. JOHN CEPEDA SISTEMAS DE INFORMACION TICS</t>
  </si>
  <si>
    <t>3002360306</t>
  </si>
  <si>
    <t>coordsistemas@subredsur.gov.co</t>
  </si>
  <si>
    <t>42222309;</t>
  </si>
  <si>
    <t>SUMINISTRO DE UNIDADES DE CONSERVACION</t>
  </si>
  <si>
    <t>SUMINISTRO DE UNIDADES DE CONSERVACION-CARPETAS</t>
  </si>
  <si>
    <t>80111713;</t>
  </si>
  <si>
    <t xml:space="preserve">ALQUILER SISTEMA DE INFORMACION DGH </t>
  </si>
  <si>
    <t>44103103;</t>
  </si>
  <si>
    <t>SUMINISTRO DE CINTAS Y TONER</t>
  </si>
  <si>
    <t>44121612;</t>
  </si>
  <si>
    <t>SUMINISTRO DE REPUESTOS DE EQUIPO DE COMPUTO</t>
  </si>
  <si>
    <t xml:space="preserve">COMPRA LICENCIAMIENTO ANTIVIRUS </t>
  </si>
  <si>
    <t>80161800;</t>
  </si>
  <si>
    <t xml:space="preserve">ARRENDAMIENTO EQUIPO DE COMPUTO - IMPRESORAS, SCANER, DUPLICAADORAS Y FOTOCOPIADORAS </t>
  </si>
  <si>
    <t>73152108;</t>
  </si>
  <si>
    <t>MANTENIMIENTO PREVENTIVO Y CORRECTIVO DE UPS</t>
  </si>
  <si>
    <t>43222903;</t>
  </si>
  <si>
    <t>MANTENIMIENTO DE ANTENAS DE COMUNICACIÓN</t>
  </si>
  <si>
    <t>ALQUILER CERRO ANTENAS DE COMUNICACIÓN</t>
  </si>
  <si>
    <t>81112205;</t>
  </si>
  <si>
    <t>CONTRATAR SERVICIO DE MANTENIMIENTO CORRECTIVO SISTEMA DE INFORMACION KAWAK</t>
  </si>
  <si>
    <t>42201848;</t>
  </si>
  <si>
    <t>ARRENDAMIENTO DE EQUIPOS TOMA DE IMÁGENES DIAGNOSTICAS DE LA USS TUNAL, USS MEISSEN  SISTEMAS HIRUKO PACS</t>
  </si>
  <si>
    <t>86101705;</t>
  </si>
  <si>
    <t xml:space="preserve">CONTRATAR LOS SERVICIOS DE CAPACITACION EXTERNA PARA FORTALECER LAS COMPETENCIAS Y HABILIDADES DEL PERSONAL ASISTENCIAL   </t>
  </si>
  <si>
    <t>ING. FABIOLA BAUTISTA LOPEZ - DIRECTORA (C)  TALENTO HUMANO</t>
  </si>
  <si>
    <t>3219006439</t>
  </si>
  <si>
    <t>dir.talentohumano@subredsur.gov.co</t>
  </si>
  <si>
    <t xml:space="preserve">CONTRATAR LOS SERVICIOS DE CAPACITACION EXTERNA PARA FORTALECER LAS COMPETENCIAS Y HABILIDADES DEL PERSONAL ADMINISTRATIVO   Y JUNTA DIRECTIVA </t>
  </si>
  <si>
    <t>80141625;</t>
  </si>
  <si>
    <t>CONTRATACION DE ACTIVIDADES PLAN DE  BIENESTAR E INCENTIVOS</t>
  </si>
  <si>
    <t>53102710;</t>
  </si>
  <si>
    <t>46182200;</t>
  </si>
  <si>
    <t>ADQUISICION KIT ERGONÓMICO DE PUESTO DE TRABAJO PARA VIDEO TERMINALES</t>
  </si>
  <si>
    <t>81141801;</t>
  </si>
  <si>
    <t>ANALISIS DE PUESTO DE TRABAJO PARA CALIFICACIÓN DE ORIGEN DE ENFERMEDAD</t>
  </si>
  <si>
    <t>24141608;</t>
  </si>
  <si>
    <t>ADQUISICIÓN ELEMENTOS DE PROTECCIÓN PERSONAL</t>
  </si>
  <si>
    <t>46181500;</t>
  </si>
  <si>
    <t>DOTACIÓN BRIGADA DE EMERGENCIAS</t>
  </si>
  <si>
    <t>51201608;</t>
  </si>
  <si>
    <t>ADQUISICIÓN BIOLOGIOCO CEPA INFLUENZA 2018</t>
  </si>
  <si>
    <t>51101500; 51101600; 51101700; 51101800; 51101900; 51102000; 51102100; 51102200; 51102300; 51102400; 51102500; 51102600; 51102700; 73101701</t>
  </si>
  <si>
    <t>SUMINISTRO DE MEDICAMENTOS POS Y NO POS</t>
  </si>
  <si>
    <t>42221600;</t>
  </si>
  <si>
    <t xml:space="preserve">SUMINISTRO DE MEDICAMENTOS Y LIQUIDOS ENDOVENOSOS PARA CUBRIR LAS NECESIDADES DE LOS SERVICIOS ASISTENCIALES DE LA SUBRED SUR </t>
  </si>
  <si>
    <t>12142100;</t>
  </si>
  <si>
    <t xml:space="preserve">SUMINISTRO DE GASES MEDICINALES PARA CUBRIR LAS NECESIDADES DE LA SUBRED SUR </t>
  </si>
  <si>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</si>
  <si>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</si>
  <si>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</si>
  <si>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</si>
  <si>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 xml:space="preserve">SUMINISTRO DE NUTRICIONES PARENTERALES PARA CUBRIR LAS NECESIDADES DE LOS SERVICIOS HISPITALARIOS DE LA SUBRED SUR </t>
  </si>
  <si>
    <t>42192602;</t>
  </si>
  <si>
    <t xml:space="preserve"> SERVICIO DE REEMPAQUE DE MEDICAMENTOS ADECUACION UNDOSIS DE MEDICAMENTOS PREPARACIONES MAGISTRALES</t>
  </si>
  <si>
    <t>73171504;</t>
  </si>
  <si>
    <t>ADQUISICION DE TUBOS COLORIMETRICOS PARA EL CONTROL DE CALIDAD DEL AIRE PRODUCIDO POR LA PLANTA DE AIRE</t>
  </si>
  <si>
    <t>41116000;</t>
  </si>
  <si>
    <t>CONTRATAR, EL SUMINISTRO DE REACTIVOS,  INSUMOS, DISPOSITIVOS MEDICO QUIRÚRGICOS, PRUEBAS RÁPIDAS   NECESARIOS PARA LA PRESTACION DE SERVICIOS SALUD  DE LOS LABORATORIOS DE LA SUBRED INTEGRADA DE SERVICIOS DE SALUD SUR ESE</t>
  </si>
  <si>
    <t>85121801;</t>
  </si>
  <si>
    <t>SUMINISTRO DE REACTIVOS E INSUMOS MEDICO QUIRÚRGICOS PARA LA REALIZACIÓN DE PRUEBAS PRETRANSFUSIONALES PARA LOS SERVICIOS DE TRANSFUSIÓN SANGUÍNEA DE LAS UNIDADES DE SERVICIOS EL CARMEN TUNAL TUNJUELITO Y MEISSEN Y TUNAL.</t>
  </si>
  <si>
    <t>PRESTACION DE SERVICIOS EN EL PROCESAMIENTO DE EXAMENES DE LABORATORIO CLINICO ESPECIALIZADOS PARA LA SUBRED INTEGRADA DE SERVICIOS DE SALUD</t>
  </si>
  <si>
    <t>ELABORACION DE DISEÑOS ARQUITECTONICO- ESTUDIOS TECNICOS LICENCIAS DE CONSTRUCCION Y PERMISOS PARA LA CONSTRUCCION DESARROLLO DEL PROYECTO CONSTRUCCION Y DOTACION CAPS CANDELARIA LA NUEVA-CONVENIO 1210-2017</t>
  </si>
  <si>
    <t>CONTRATACION DE INTERVENTORIA PARA LOS ELABORACION DE DISEÑOS ARQUITECTOICO- ESTUDIOS TECNICOS LICENCIAS DE CONSTRUCCION Y PERMISOS PARA LA CONSTRUCCION DESARROLLO DEL PROYECTO CONSTRUCCION Y DOTACION CAPS CANDELARIA LA NUEVA-CONVENIO 1210-2017</t>
  </si>
  <si>
    <t>CONTRATACION DE INTERVENTORIA ACTUALIZACION Y ELABORACION DE DISEÑOS ARQUITECTOICO- ESTUDIOS TECNICOS LICENCIAS DE CONSTRUCCION Y PERMISOS PARA LA CONSTRUCCION DESARROLLO DEL PROYECTO CONSTRUCCION Y DOTACION ADECUACION DEL SERVICIOS DE URGENCIAS DE LA USS TUNAL-CONVENIO 1211-2017</t>
  </si>
  <si>
    <t>CONTRATACION DE INTERVENTORIA ACTUALIZACION Y ELABORACION DE DISEÑOS ARQUITECTOICO- ESTUDIOS TECNICOS,  LICENCIAS DE CONSTRUCCION Y PERMISOS PARA LA CONSTRUCCION DESARROLLO DEL PROYECTO ADECUACION Y DOTACION DEL CAPS TUNAL-CONVENIO 1223-2017</t>
  </si>
  <si>
    <t>95141904;</t>
  </si>
  <si>
    <t>ADQUISICION Y REPOSICION DE DOTACION DE SERVICIOS DE NO CONTROL ESPECIAL PARA EL CUMPLIMIENTO DE CONDICIONES DE HABILITACION Y FORTALECIMIENTO DE LOS SERVICIOS DE SALUD DE LA SUBREDSUR-CONVENIO 1213 -2017</t>
  </si>
  <si>
    <t>80101601;</t>
  </si>
  <si>
    <t>82101500;</t>
  </si>
  <si>
    <t>INSUMOS DE PUBLICIDAD E IMPRESOS PARA IMPLEMENTAR ACCIONES DE IMAGEN CORPORATIVA EN LA SUBRED INTEGRADA DE SERVICIOS DE SALUD SUR E.S.E</t>
  </si>
  <si>
    <t>3219755936</t>
  </si>
  <si>
    <t>liderasesor_comunicaciones@subredsur.gov.co</t>
  </si>
  <si>
    <t>72152400;</t>
  </si>
  <si>
    <t>72101516;</t>
  </si>
  <si>
    <t>SUMINISTRO Y RECARGAS DE EXTINTORES</t>
  </si>
  <si>
    <t>72153702;72103301;</t>
  </si>
  <si>
    <t>80101700;</t>
  </si>
  <si>
    <t>CONTRATAR SERVICIOS CONSULTA EN LISTAS VINCULANTES SARLAFT</t>
  </si>
  <si>
    <t>PROGRAMA DE CONTROL DE CALIDAD DE DOSIMETRIAS Y DE SEGUIMIENTO A LICENCIAS DE RADIACIONES IONIZANTES</t>
  </si>
  <si>
    <t xml:space="preserve">COMPRA DE TERMOMETROS Y TERMOHIGROMETROS PARA CARROS DE PARO, FARMACIA, BODEGAS DE MEDICAMENTOS Y LABORATORIO CLINICO DE LA SUBRED SUR </t>
  </si>
  <si>
    <t>42,492,520 COP</t>
  </si>
  <si>
    <t xml:space="preserve">COMPRA DE INJERTOS VASCULARES </t>
  </si>
  <si>
    <t>SALIDA RECREATIVA INCLUYE, SUMINISTRO DE REFRIGERIOS, ALMUERZOS, TRANSPORTE, GUIA Y RECREACION</t>
  </si>
  <si>
    <t>ELEMENTOS DE RADIOPROTECCIÓN: RADIOPROTECCION</t>
  </si>
  <si>
    <t>ADQUISICON DE HERRAMIENTAS PARA DESARROLLAR ACTIVIDADES DE MANTENIMIENTO DE LA INFRAESTRUCTUR, PARA LAS USS QUE CONFORMAN LA SUBRED INTEGRADA DE SERVICIOS DE SALUD SUR E.S.E.</t>
  </si>
  <si>
    <t>unidadejecutorasubredsur@gmal.com</t>
  </si>
  <si>
    <t>SUMINISTRO DE UNIFORMES PARA TRIPULANTES DE AMBULANCIAS BAJO EL CONVENIO INSTITUCIONAL 1220 DE 2017  ATENCION PREHOSPITALARIA</t>
  </si>
  <si>
    <t>PRESTAR EL SERVICIO DE TRANSPORTE ASISTENCIAL BASICO PARA TRASLADO DE PACIENTES DESDE EL SITIO DE ATENCION A LAS DIFERENTES IPS DIRECCIONADAS POR EL DUES. BAJO EL CONVENIO 1220 DE 2017 ATENCION PREHOSPITALARIO</t>
  </si>
  <si>
    <t xml:space="preserve">DRA. GLORIA POLANIA-JEFE OFICINA ASESORA DESARROLLO INSTITUCIONAL </t>
  </si>
  <si>
    <t xml:space="preserve"> </t>
  </si>
  <si>
    <t>REALIZACION DE ESTUDIOS DE EVALUACION PARA LOS EQUIPOS RAYOS X PERIAPICAL DE LA SUBRED INTEGRADA DE SERVICIOS DE SALUD SUR</t>
  </si>
  <si>
    <t>DR. JOHN EDISON CORTES - JEFE OFICINA COMUNICACIONES</t>
  </si>
  <si>
    <t>DRA. CLAUDIA HELENA PRIETO GERENCIA</t>
  </si>
  <si>
    <t>COMPRA DE INJERTOS OSEOS PARA LA REALIZACIÓN DE PROCEDIMIENTOS QUIRÚRGICOS A PACIENTES ESPECÍFICOS EN LA SUBRED INTEGRADA DE SERVICIOS DE SALUD SUR E.S.E.</t>
  </si>
  <si>
    <t>OPERACIÓN ESPECIALIZADA DE RADIOLOGIA E IMAGENOLOGIA EN LAS DIFERENTES UNIDADES DE SERVICIOS DE SALUD, EN TODOS LOS NIVELES DE ATENCION QUE DEMANDA LA POBLACION.</t>
  </si>
  <si>
    <t>SERVICIO DE PREPARACION,  SUMINSITRO, DISTRIBUCION Y TRANSPORTE DE LOS ALIMENTOS A LOS PACIENTES HOSPITALIZADOPS EN LAS DIFERENTES UNIDADES DE SALUD QUE CONFORMAN LA SUBRED SUR, ASI MISMO SUMINMISTRO DE ALIMENTOS A LOS MEDICOS INTERNOS Y RESIDENTES Y A LOS BENEFICIARIOS DEL PROGRAMA DE ECOTERAPIA DE LA UNIDAD DE SERVICIOS DE SALUD NAZARETH.</t>
  </si>
  <si>
    <t>ACTUALIZACION Y ELABORACION DE DISEÑOS ARQUITECTONICO- ESTUDIOS TECNICOS LICENCIAS DE CONSTRUCCION Y PERMISOS PARA LA CONSTRUCCION DESARROLLO DEL PROYECTO CONSTRUCCION Y DOTACION ADECUACION DEL SERVICIOS DE URGENCIAS DE LA USS TUNAL-CONVENIO 1211-2017 Y ELABORACON DE PLAN DE REGULARIZACION Y MANEJO.</t>
  </si>
  <si>
    <t>ACTUALIZACION Y ELABORACION DE DISEÑOS ARQUITECTOICO- ESTUDIOS TECNICOS,  LICENCIAS DE CONSTRUCCION Y PERMISOS PARA LA CONSTRUCCION DESARROLLO DEL PROYECTO ADECUACION Y DOTACION DEL CAPS TUNAL-CONVENIO 1223-2017 Y ELABORACION DE  PLAN DE REGULARIZACION Y MANEJO</t>
  </si>
  <si>
    <t>SERVICIO DE DIVULGACION DE PLANES, PROGRAMAS , PROYECTOS  Y POLITICAS DE LA SECRETARIA DISTRITAL DE SALUD EN MEDIOS DE COMUNICACIÓN, TENIENDO EN CUENTA LOS LINEAMIENTOS DE LA ENTIDAD , BAJO EL CONVENIO 1062</t>
  </si>
  <si>
    <t>CONTRATACION DE UN SERVICIO DE PREPRODUCCION, PRODUCCION Y POST PRODUCCION DE ACCIONES DE COMUNICACIÓN PARA LA DIVULGACION DE LA LINEA UNICA DISTRITAL DE ASIGNACION DE CITAS MEDICA EN LA RED PUBLICA - CALL CENTER, BAJO EL CONVENIO 1062</t>
  </si>
  <si>
    <t xml:space="preserve"> VISITA DE CERTIFICACIÓN DE BUENAS PRACTICAS DE MANUFACTURA EN PRODUCCIÓN DE AIRE MEDICINAL EN SITIO POR COMPRESOR USS TUNAL Y USS MEISSEN</t>
  </si>
  <si>
    <t xml:space="preserve">13.000.000 COP </t>
  </si>
  <si>
    <t xml:space="preserve">ASESORIA PARA LA VALIDACIÓN DE PROCESO PRODUCTIVO DE AIRE MEDICINAL EN SITIO POR COMPRESOR EN USS TUNAL Y MEISSEN </t>
  </si>
  <si>
    <t xml:space="preserve">21.524.129 COP </t>
  </si>
  <si>
    <t xml:space="preserve">6.500.000 COP </t>
  </si>
  <si>
    <t>SALIDAS RECREATIVAS LAS CAULES DEBEN INCLUIR ENTORNOR NATURALES, SUMINISTRO DE ALMUERZO, REFRIGERIOS Y TRANSPORTE, GUIA RECREATIVO PARA EVENTO CIERRE DE CONVENIO 168 DE 2016 SUSCRITO CON EL FONDO FINANCIERO LOCAL DE CIUDAD BOLIVAR</t>
  </si>
  <si>
    <t>ESTUDIOS DE CALIDAD Y ESTUDIOS DE RADIOPROTECCION  PARA PODER TRAMITAR LAS LICENCIAS DE EQUIPOS EMISORES DE RADIACIONES IONIZANTES</t>
  </si>
  <si>
    <t>ARRENDAMIENTO BODEGA SEDE ARCHIVO CENTRAL</t>
  </si>
  <si>
    <t>72102100;</t>
  </si>
  <si>
    <t>SERVICIO DE CONTROL DE PLAGAS PARA LA  TOTALIDAD DE LAS ÁREAS DE LA SUBRED INTEGRADA DE SERVICIOS DE SALUD SUR E.S.E.</t>
  </si>
  <si>
    <t>PROMOCIÓN INSTITUCIONAL, ELEMENTOS DE FORTALECIMIENTO EN LA IMPLEMENTACIÓN DE ESTRATEGIAS DE LA POLITICA DE SERVICIO AL CIUDADANO</t>
  </si>
  <si>
    <t>42132103;</t>
  </si>
  <si>
    <t>42182200;</t>
  </si>
  <si>
    <t>42296000;</t>
  </si>
  <si>
    <t>80141903;</t>
  </si>
  <si>
    <t>72101507;</t>
  </si>
  <si>
    <t>78181701;</t>
  </si>
  <si>
    <t>42281500;</t>
  </si>
  <si>
    <t>53102709;</t>
  </si>
  <si>
    <t>42201800;</t>
  </si>
  <si>
    <t>81141804;</t>
  </si>
  <si>
    <t>85151601;</t>
  </si>
  <si>
    <t>82101601;</t>
  </si>
  <si>
    <t>84111603;</t>
  </si>
  <si>
    <t>40151601;</t>
  </si>
  <si>
    <t>ADQUISICION DE DISPOSITIVOS MEDICO QUIRURGICOS (CUCHILLAS, FRESAS Y DIFUSOR PARA CRANEOTOMO MARCA MIDAS REX)</t>
  </si>
  <si>
    <t>SUMINISTRO DE COLCHONES PARA CAMA HOSPITALARIA, PARA LAS DIFERENTES UNIDADES DE SERVICIOS QUE CONFORMAN LA SUBRED SUR</t>
  </si>
  <si>
    <t xml:space="preserve">MANTENIMIENTO  IPERMEABILIZACION  DE LAS CUBIERTAS DE LAS DIFERENTES SEDES DE LA SUBRED SUR E.S.E.   </t>
  </si>
  <si>
    <t>AJUSTAR A 34.416.387 MILLONES INCREMENTO</t>
  </si>
  <si>
    <t>MANTENIMIENTO PREVENTIVO Y CORRECTIVO  70 PUERTAS EN ALUMINIO CON BASCULANTE HIDRAULICO INCLUYENDO EL SUMINISTRO DE PARTES Y PIEZAS DE LA UNIDAD DE MEISSEN</t>
  </si>
  <si>
    <t>SUMINISTRO DE DIFERENTES PIEZAS COMUNICATIVAS, DIDACTICAS Y ELEMENTOS DISTINTIVOS, CON EL FIN DE ADR CUMPLIMIENTO AL OBJETO DEL CONVENIO 1169 DE 2017.</t>
  </si>
  <si>
    <t>MANTENIMIENTO ZONAS DE PARQUEO DE LA USS TUNAL - URGENCIAS</t>
  </si>
  <si>
    <t xml:space="preserve">MANTENIMIENTO ZONAS DE PARQUEO DE LA USS TUNAL </t>
  </si>
  <si>
    <t>SUMINISTRO DE GALONES Y GARRAFAS PARA DISPOSICION DE RESIDUOS PELIGROSO (FARMACOS Y CORTOPUNZANTES) EN LAS UNIDADES DE SERVICIO DE SALUD DE LA SUBRED SUR E.S.E.</t>
  </si>
  <si>
    <t>SUMINISTRO Y ADECUACION DE LOS SIMBOLOS ESTABLECIDOS EN EL MANUAL DE IMAGEN DE LA DIRECCION DE URGENCIAS Y EMERGENCIAS DE LA SECRETARIA DISTRITAL DE SALUD A LAS AMBULANCIAS ASIGNADAS EN CUMPLIMINETO DEL CONVENIO 1220-2017 SUSCRITO CON EL FONDO FINANCIERO DISTRIAL  DE SALUD</t>
  </si>
  <si>
    <t>SUMINSITRO DE PIEZAS COMUNICATIVAS E INSUMOS DE PUBLICIDAD PARA ATENDER LAS DIFERENTES ACTIVIDADES QUE SE REALIZAN EN LA SUBRED INTEGRAD A DE SERVICIOS DE SALUD SUR E.S.E</t>
  </si>
  <si>
    <t>CONTRATAR EL MANTENIMIENTO CORRECTIVO PARA LA REPARACION DE LA CADENA DE CONEXIÓN DE LA NUEVA BASE DE DATOS, CONEXIÓN DEL APLICATIVO HEON.</t>
  </si>
  <si>
    <t>DRA. MARCELA MARTINEZ -JEFE DE PARTICIPACIÓN COMUNITARIA Y SERVICIO AL CIUDADANO</t>
  </si>
  <si>
    <t>PRESTACION DE SERVCIOS PARA EL SUMINISTRO DE NUTRICIONES PARENTENTERALES</t>
  </si>
  <si>
    <t>ADQUISICIÓN DE SERVICIOS PARA MUESTRAS DE PROYECTO CENTINELA EN EL RELLENO SANITARIO DE DOÑA JUANA</t>
  </si>
  <si>
    <t>MANTENIMIENTO CORECTIVO AL SISTEMA DE ALMACENAMIENTO DE CARGAS DE 2 (DOS) UPS, DE LA USS TUNAL Y USS MEISSEN PERTENECIENTWA A LA SUBRED INTEGRADA DE SERVICIOS DE SALUD SUR E.S.E.</t>
  </si>
  <si>
    <t>BRINDAR ASESORIA Y EJECUCION EN LA ETAPA PRECONTRACTUAL PARA ADELANTAR LA NEGOCIACION Y COMPRA CONJUNTA DE EQUIPOS BIOMEDICOS EN LOS SERVICIOS DE SALUD CONSIDERADOS DE NO CONTROL, DE  ACUERDO A LA EJECUCION DEL CONVENIO INTERADMINISTRATIVO N°1213 DE 2017 SUSCRITO ENTRE LA SUBRED SUR Y EL FONDO FINANCIERO DISTRITAL DE SALUD</t>
  </si>
  <si>
    <t xml:space="preserve">SERVIVIO DE LAVADERO PARTA EL PARQUE AUTOMOTOR DE LA SUBRED SUR E.S,E </t>
  </si>
  <si>
    <t>11</t>
  </si>
  <si>
    <t xml:space="preserve">COMPRAVENTA DE  ELEMENTOS  DISTINTIVOS  (CHAQUETAS Y UNIFORMES)  QUE PERMITANM LA IDENTIFICACION ASI COMO LA IMAGEN INSTITUCIONAL  EN CUMPLIMIENTO AL CONVENIO INTERADMINISTRATIVO  C01.PCCNTR.546747 DE 2018 SUSCRITO ENTRE LA SUBRED SUR  Y EL FFD </t>
  </si>
  <si>
    <t xml:space="preserve">                                                                                           </t>
  </si>
  <si>
    <t>MANTENIMIENTO DPREVENTIVO Y CORRECTIVO DE CAMAS ELECTRICAS, MECANICAS, CAMILLAS HIDRAHULICAS, MECANICAS, CUNAS ELECTRICAS, MECANICAS, CAMILLAS DE EXAMEN O DIVANEZ, CAMILLAS AMBULANCIAS DE LAS DIFERENTES UNIDADES DE LA SUBRED SUR E.S.E.</t>
  </si>
  <si>
    <t>RADICADO EN CONTRATACION EL DIA  18-10-2018</t>
  </si>
  <si>
    <t>DRA. MARIA BEATRIZ MILLAN</t>
  </si>
  <si>
    <t xml:space="preserve">CONTRATAR LOS SERVICIOS DE UNA OBC "ORGANIZACIÓN BASE COMUNITARIA" CON EL OBJETO DE ANUAR ESFUERZOS TECNICOS, HUMANOS, ECONOMICOS Y LOGISTICOS PARA IMPLEMENTAR EL MODELO DE PROMOCION, PREVENCION Y ACCESOS AL DIAGNOSTICO CON ENFOQUE COMUNITARIO EN POBLACION CLAVE. </t>
  </si>
  <si>
    <t>SUMINISTRO DE  INSUMOS MEDICO QUIRURGICOS PARA LABORATORO DE PATOLOGIA</t>
  </si>
  <si>
    <t>PRESTACION DE SERVICIOS ESPECIALIZADOS DE ASESORIA Y CONSULTORIA PARA ELABORACION DE PROPUESTA DE EVALUACION PARA LA ACREDITACION EN SALUD DE LA USS NAZARETH</t>
  </si>
  <si>
    <t>millan.payan@gmail.com</t>
  </si>
  <si>
    <t>3002454358</t>
  </si>
  <si>
    <t>SUMINISTRO E INSTALACION DE CORTINAS HOSPITALARIAS EN MATERIAL LAVABLE, ABTI FLUIDO Y ANT FLAMA PARA LOS DIFERENTES SERVICIOS ASISTENCIALES DE LA USS TUNAL DE LA SUBRED INTEGRA DA DE SERVICIOS DE SALUD SUR.</t>
  </si>
  <si>
    <t>SUMINISTRO DE DOTACION PARA EMPLEADOS PUBLICOS</t>
  </si>
  <si>
    <t>DRA. GLORIA INÉS GALLO TIBADUIZA - DIRECTORA SERVICIOS COMPLEMENTARIOS</t>
  </si>
  <si>
    <t>SUMINISTRO E INSTALACIÓN DE  REPUESTOS MARCA DRAGER PARA CAPNOGRAFOS MODELO VAMOS Y MÁQUINAS DE ANESTESIA MODELO FABIUS GS, DEL SERVICIO DE CIRUGIA EN LA SUBRED INTEGRADA DE SERVICIOS DE SALUD SUR E.S.E.</t>
  </si>
  <si>
    <t>medicoquirurgicos@subredsur.gov.co</t>
  </si>
  <si>
    <t>SUMINISTRO DE DISPOSITIVOS MÉDICO QUIRÚRGICOS (KITS DE NEFROSTOMIA) PARA CUBRIR LAS NECESIDADES DE LOS SERVICIOS ASISTENCIALES DE LAS DIFERENTES UNIDADES QUE COMPONEN LA SUBRED INTEGRADA DE SERVICIOS DE SALUD SUR E.S.E.</t>
  </si>
  <si>
    <t>SUMINISTRO DE INSUMOS MÉDICO QUIRÚRGICOS (EQUIPOS DE NUTRICION ENTERAL) PARA CUBRIR LAS NECESIDADES DE LOS SERVICIOS ASISTENCIALES DE LAS DIFERENTES UNIDADES QUE COMPONEN LA SUBRED INTEGRADA DE SERVICIOS DE SALUD SUR E.S.E</t>
  </si>
  <si>
    <t>JEFE IRAYDA LAVERDE - LIDER UNIDAD EJECUTORA APH</t>
  </si>
  <si>
    <r>
      <t>“</t>
    </r>
    <r>
      <rPr>
        <sz val="10"/>
        <color rgb="FF000000"/>
        <rFont val="Arial Narrow"/>
        <family val="2"/>
      </rPr>
      <t>SUMINISTRO DE MEDICAMENTOS POS Y NO POS, PARA CUBRIR LAS NECESIDADES DE LOS SERVICIOS ASISTENCIALES DE LAS DIFERENTES UNIDADES QUE COMPONEN LA SUBRED INTEGRADA DE SERVICIOS DE SALUD SUR E.S.E”</t>
    </r>
  </si>
  <si>
    <t>51101500 ;51102700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</si>
</sst>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1" formatCode="_-* #,##0_-;\-* #,##0_-;_-* &quot;-&quot;_-;_-@_-"/>
    <numFmt numFmtId="43" formatCode="_-* #,##0.00_-;\-* #,##0.00_-;_-* &quot;-&quot;??_-;_-@_-"/>
    <numFmt numFmtId="164" formatCode="#,###\ &quot;COP&quot;"/>
    <numFmt numFmtId="165" formatCode="#,##0.00\ \€"/>
  </numFmts>
  <fonts count="9" x14ac:knownFonts="1">
    <font>
      <sz val="10"/>
      <color theme="1"/>
      <name val="Arial"/>
      <family val="2"/>
    </font>
    <font>
      <sz val="10"/>
      <color theme="1"/>
      <name val="Verdana"/>
      <family val="2"/>
    </font>
    <font>
      <b/>
      <sz val="10"/>
      <color theme="1"/>
      <name val="Verdana"/>
      <family val="2"/>
    </font>
    <font>
      <sz val="10"/>
      <color theme="1"/>
      <name val="Arial"/>
      <family val="2"/>
    </font>
    <font>
      <b/>
      <sz val="10"/>
      <color theme="1"/>
      <name val="Arial"/>
      <family val="2"/>
    </font>
    <font>
      <sz val="10"/>
      <name val="Arial"/>
      <family val="2"/>
    </font>
    <font>
      <u/>
      <sz val="10"/>
      <color theme="10"/>
      <name val="Arial"/>
      <family val="2"/>
    </font>
    <font>
      <sz val="8"/>
      <color theme="1"/>
      <name val="Arial"/>
      <family val="2"/>
    </font>
    <font>
      <sz val="10"/>
      <color rgb="FF000000"/>
      <name val="Arial Narrow"/>
      <family val="2"/>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7">
    <xf numFmtId="0" fontId="0" fillId="0" borderId="0"/>
    <xf numFmtId="9"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0" fontId="6" fillId="0" borderId="0" applyNumberFormat="0" applyFill="0" applyBorder="0" applyAlignment="0" applyProtection="0"/>
  </cellStyleXfs>
  <cellXfs count="44">
    <xf numFmtId="0" fontId="0" fillId="0" borderId="0" xfId="0"/>
    <xf numFmtId="164" fontId="3" fillId="6" borderId="1" xfId="2" applyFont="1" applyFill="1" applyBorder="1" applyAlignment="1" applyProtection="1">
      <alignment horizontal="center" vertical="center" wrapText="1"/>
      <protection locked="0"/>
    </xf>
    <xf numFmtId="164" fontId="3" fillId="6" borderId="2" xfId="2" applyFont="1" applyFill="1" applyBorder="1" applyAlignment="1" applyProtection="1">
      <alignment horizontal="center" vertical="center" wrapText="1"/>
      <protection locked="0"/>
    </xf>
    <xf numFmtId="0" fontId="3" fillId="0" borderId="0" xfId="0" applyFont="1"/>
    <xf numFmtId="0" fontId="4" fillId="3" borderId="1" xfId="7" applyFont="1" applyBorder="1" applyAlignment="1" applyProtection="1">
      <alignment horizontal="center" vertical="center" wrapText="1"/>
    </xf>
    <xf numFmtId="0" fontId="4" fillId="3" borderId="1" xfId="7" applyFont="1" applyBorder="1" applyProtection="1">
      <alignment horizontal="center" vertical="center"/>
    </xf>
    <xf numFmtId="1" fontId="4" fillId="3" borderId="1" xfId="7" applyNumberFormat="1" applyFont="1" applyBorder="1" applyAlignment="1" applyProtection="1">
      <alignment horizontal="center" vertical="center" wrapText="1"/>
      <protection locked="0"/>
    </xf>
    <xf numFmtId="49" fontId="3" fillId="6" borderId="1" xfId="13" applyFont="1" applyFill="1" applyBorder="1" applyAlignment="1" applyProtection="1">
      <alignment horizontal="center" vertical="center" wrapText="1"/>
      <protection locked="0"/>
    </xf>
    <xf numFmtId="0" fontId="3" fillId="6" borderId="0" xfId="0" applyFont="1" applyFill="1" applyBorder="1" applyAlignment="1">
      <alignment vertical="center"/>
    </xf>
    <xf numFmtId="0" fontId="3" fillId="6" borderId="1" xfId="0" applyFont="1" applyFill="1" applyBorder="1" applyAlignment="1">
      <alignment horizontal="center" vertical="center" wrapText="1"/>
    </xf>
    <xf numFmtId="2" fontId="3" fillId="6" borderId="1" xfId="0" applyNumberFormat="1" applyFont="1" applyFill="1" applyBorder="1" applyAlignment="1">
      <alignment horizontal="center" vertical="center" wrapText="1"/>
    </xf>
    <xf numFmtId="0" fontId="3" fillId="6" borderId="1" xfId="0" applyFont="1" applyFill="1" applyBorder="1" applyAlignment="1" applyProtection="1">
      <alignment horizontal="center" vertical="center"/>
      <protection locked="0"/>
    </xf>
    <xf numFmtId="49" fontId="3" fillId="6" borderId="2" xfId="13"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0" xfId="0" applyFont="1" applyFill="1" applyAlignment="1">
      <alignment horizontal="center" vertical="center"/>
    </xf>
    <xf numFmtId="0" fontId="3" fillId="6" borderId="0" xfId="0" applyFont="1" applyFill="1"/>
    <xf numFmtId="0" fontId="3" fillId="6" borderId="1" xfId="0" applyFont="1" applyFill="1" applyBorder="1" applyAlignment="1" applyProtection="1">
      <alignment vertical="center" wrapText="1"/>
      <protection locked="0"/>
    </xf>
    <xf numFmtId="0" fontId="3" fillId="0" borderId="0" xfId="0" applyFont="1" applyAlignment="1" applyProtection="1">
      <alignment horizontal="center"/>
      <protection locked="0"/>
    </xf>
    <xf numFmtId="0" fontId="3" fillId="0" borderId="0" xfId="0" applyFont="1" applyProtection="1">
      <protection locked="0"/>
    </xf>
    <xf numFmtId="1" fontId="3" fillId="0" borderId="0" xfId="0" applyNumberFormat="1" applyFont="1" applyProtection="1">
      <protection locked="0"/>
    </xf>
    <xf numFmtId="49" fontId="0" fillId="6" borderId="1" xfId="13" applyFont="1" applyFill="1" applyBorder="1" applyAlignment="1" applyProtection="1">
      <alignment horizontal="center" vertical="center" wrapText="1"/>
      <protection locked="0"/>
    </xf>
    <xf numFmtId="49" fontId="6" fillId="6" borderId="1" xfId="26" applyNumberFormat="1" applyFill="1" applyBorder="1" applyAlignment="1" applyProtection="1">
      <alignment horizontal="center" vertical="center" wrapText="1"/>
      <protection locked="0"/>
    </xf>
    <xf numFmtId="0" fontId="0" fillId="0" borderId="0" xfId="0" applyFont="1" applyProtection="1">
      <protection locked="0"/>
    </xf>
    <xf numFmtId="49" fontId="3" fillId="6" borderId="0" xfId="13" applyFont="1" applyFill="1" applyBorder="1" applyAlignment="1" applyProtection="1">
      <alignment horizontal="center" vertical="center" wrapText="1"/>
      <protection locked="0"/>
    </xf>
    <xf numFmtId="2" fontId="0" fillId="6" borderId="1" xfId="0" applyNumberFormat="1" applyFont="1" applyFill="1" applyBorder="1" applyAlignment="1">
      <alignment horizontal="center" vertical="center" wrapText="1"/>
    </xf>
    <xf numFmtId="0" fontId="3" fillId="6" borderId="0" xfId="0" applyFont="1" applyFill="1" applyBorder="1" applyAlignment="1">
      <alignment horizontal="center" vertical="center"/>
    </xf>
    <xf numFmtId="0" fontId="0" fillId="6" borderId="0" xfId="0" applyFont="1" applyFill="1" applyBorder="1" applyAlignment="1">
      <alignment vertical="center" wrapText="1"/>
    </xf>
    <xf numFmtId="0" fontId="0" fillId="6" borderId="1" xfId="0" applyFont="1" applyFill="1" applyBorder="1" applyAlignment="1" applyProtection="1">
      <alignment horizontal="center" vertical="center" wrapText="1"/>
      <protection locked="0"/>
    </xf>
    <xf numFmtId="0" fontId="0" fillId="6" borderId="1" xfId="0" applyFont="1" applyFill="1" applyBorder="1" applyAlignment="1" applyProtection="1">
      <alignment horizontal="center" vertical="center"/>
      <protection locked="0"/>
    </xf>
    <xf numFmtId="49" fontId="5" fillId="6" borderId="1" xfId="13" applyFont="1" applyFill="1" applyBorder="1" applyAlignment="1" applyProtection="1">
      <alignment horizontal="center" vertical="center" wrapText="1"/>
      <protection locked="0"/>
    </xf>
    <xf numFmtId="49" fontId="3" fillId="6" borderId="3" xfId="13" applyFont="1" applyFill="1" applyBorder="1" applyAlignment="1" applyProtection="1">
      <alignment horizontal="center" vertical="center" wrapText="1"/>
      <protection locked="0"/>
    </xf>
    <xf numFmtId="49" fontId="0" fillId="6" borderId="3" xfId="13" applyFont="1" applyFill="1" applyBorder="1" applyAlignment="1" applyProtection="1">
      <alignment horizontal="center" vertical="center" wrapText="1"/>
      <protection locked="0"/>
    </xf>
    <xf numFmtId="164" fontId="3" fillId="6" borderId="3" xfId="2" applyFont="1" applyFill="1" applyBorder="1" applyAlignment="1" applyProtection="1">
      <alignment horizontal="center" vertical="center" wrapText="1"/>
      <protection locked="0"/>
    </xf>
    <xf numFmtId="0" fontId="3" fillId="6" borderId="0" xfId="0" applyFont="1" applyFill="1" applyAlignment="1">
      <alignment vertical="center"/>
    </xf>
    <xf numFmtId="49" fontId="0" fillId="6" borderId="0" xfId="13" applyFont="1" applyFill="1" applyBorder="1" applyAlignment="1" applyProtection="1">
      <alignment horizontal="center" vertical="center" wrapText="1"/>
      <protection locked="0"/>
    </xf>
    <xf numFmtId="0" fontId="3" fillId="6" borderId="1" xfId="0" applyFont="1" applyFill="1" applyBorder="1" applyAlignment="1">
      <alignment vertical="center"/>
    </xf>
    <xf numFmtId="0" fontId="0" fillId="6" borderId="0" xfId="0" applyFont="1" applyFill="1" applyBorder="1" applyAlignment="1">
      <alignment vertical="center"/>
    </xf>
    <xf numFmtId="0" fontId="3" fillId="6" borderId="3" xfId="0" applyFon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protection locked="0"/>
    </xf>
    <xf numFmtId="49" fontId="7" fillId="0" borderId="1" xfId="13" applyFont="1" applyFill="1" applyBorder="1" applyAlignment="1" applyProtection="1">
      <alignment horizontal="center" vertical="center" wrapText="1"/>
      <protection locked="0"/>
    </xf>
    <xf numFmtId="0" fontId="4" fillId="2" borderId="1" xfId="6" applyFont="1" applyBorder="1" applyAlignment="1" applyProtection="1">
      <alignment horizontal="center" vertical="center" wrapText="1"/>
    </xf>
    <xf numFmtId="0" fontId="3" fillId="0" borderId="1" xfId="0" applyFont="1" applyBorder="1" applyProtection="1">
      <protection locked="0"/>
    </xf>
    <xf numFmtId="1" fontId="3" fillId="0" borderId="1" xfId="0" applyNumberFormat="1" applyFont="1" applyBorder="1" applyProtection="1">
      <protection locked="0"/>
    </xf>
    <xf numFmtId="0" fontId="3" fillId="0" borderId="1" xfId="0" applyFont="1" applyBorder="1" applyAlignment="1" applyProtection="1">
      <alignment horizontal="center"/>
      <protection locked="0"/>
    </xf>
  </cellXfs>
  <cellStyles count="27">
    <cellStyle name="BodyStyle" xfId="13"/>
    <cellStyle name="BodyStyleBold" xfId="14"/>
    <cellStyle name="BodyStyleBoldRight" xfId="15"/>
    <cellStyle name="BodyStyleWithBorder" xfId="21"/>
    <cellStyle name="BorderThinBlack" xfId="25"/>
    <cellStyle name="Comma" xfId="4"/>
    <cellStyle name="Comma [0]" xfId="5"/>
    <cellStyle name="Currency" xfId="2"/>
    <cellStyle name="Currency [0]" xfId="3"/>
    <cellStyle name="DateStyle" xfId="17"/>
    <cellStyle name="DateTimeStyle" xfId="18"/>
    <cellStyle name="Decimal" xfId="20"/>
    <cellStyle name="DecimalWithBorder" xfId="24"/>
    <cellStyle name="EuroCurrency" xfId="16"/>
    <cellStyle name="EuroCurrencyWithBorder" xfId="22"/>
    <cellStyle name="HeaderStyle" xfId="7"/>
    <cellStyle name="HeaderSubTop" xfId="11"/>
    <cellStyle name="HeaderSubTopNoBold" xfId="12"/>
    <cellStyle name="HeaderTopBuyer" xfId="8"/>
    <cellStyle name="HeaderTopStyle" xfId="9"/>
    <cellStyle name="HeaderTopStyleAlignRight" xfId="10"/>
    <cellStyle name="Hipervínculo" xfId="26" builtinId="8"/>
    <cellStyle name="MainTitle" xfId="6"/>
    <cellStyle name="Normal" xfId="0" builtinId="0"/>
    <cellStyle name="Numeric" xfId="19"/>
    <cellStyle name="NumericWithBorder" xfId="23"/>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illan.payan@gmail.com" TargetMode="External"/><Relationship Id="rId3" Type="http://schemas.openxmlformats.org/officeDocument/2006/relationships/hyperlink" Target="mailto:unidadejecutorasubredsur@gmal.com" TargetMode="External"/><Relationship Id="rId7" Type="http://schemas.openxmlformats.org/officeDocument/2006/relationships/hyperlink" Target="mailto:unidadejecutorasubredsur@gmal.com" TargetMode="External"/><Relationship Id="rId2" Type="http://schemas.openxmlformats.org/officeDocument/2006/relationships/hyperlink" Target="mailto:unidadejecutorasubredsur@gmal.com" TargetMode="External"/><Relationship Id="rId1" Type="http://schemas.openxmlformats.org/officeDocument/2006/relationships/hyperlink" Target="mailto:biomedica@subredsur.gov.co" TargetMode="External"/><Relationship Id="rId6" Type="http://schemas.openxmlformats.org/officeDocument/2006/relationships/hyperlink" Target="mailto:unidadejecutorasubredsur@gmal.com" TargetMode="External"/><Relationship Id="rId5" Type="http://schemas.openxmlformats.org/officeDocument/2006/relationships/hyperlink" Target="mailto:millan.payan@gmail.com" TargetMode="External"/><Relationship Id="rId4" Type="http://schemas.openxmlformats.org/officeDocument/2006/relationships/hyperlink" Target="mailto:dir.serviciosambulatorios@subredsur.gov.co"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95"/>
  <sheetViews>
    <sheetView tabSelected="1" view="pageBreakPreview" topLeftCell="A158" zoomScale="90" zoomScaleNormal="100" zoomScaleSheetLayoutView="90" workbookViewId="0">
      <selection activeCell="I165" sqref="I165"/>
    </sheetView>
  </sheetViews>
  <sheetFormatPr baseColWidth="10" defaultColWidth="9.140625" defaultRowHeight="12.75" x14ac:dyDescent="0.2"/>
  <cols>
    <col min="1" max="1" width="20.140625" style="17" customWidth="1"/>
    <col min="2" max="2" width="69.85546875" style="18" customWidth="1"/>
    <col min="3" max="4" width="20.140625" style="18" customWidth="1"/>
    <col min="5" max="5" width="16.85546875" style="18" customWidth="1"/>
    <col min="6" max="6" width="20.140625" style="18" customWidth="1"/>
    <col min="7" max="7" width="16.5703125" style="18" customWidth="1"/>
    <col min="8" max="8" width="18.5703125" style="18" customWidth="1"/>
    <col min="9" max="9" width="24.28515625" style="19" customWidth="1"/>
    <col min="10" max="10" width="22" style="19" customWidth="1"/>
    <col min="11" max="11" width="18" style="18" customWidth="1"/>
    <col min="12" max="12" width="20.140625" style="18" customWidth="1"/>
    <col min="13" max="13" width="20.5703125" style="18" customWidth="1"/>
    <col min="14" max="14" width="18.7109375" style="18" customWidth="1"/>
    <col min="15" max="15" width="32.7109375" style="18" customWidth="1"/>
    <col min="16" max="16" width="17.85546875" style="18" customWidth="1"/>
    <col min="17" max="17" width="20.85546875" style="18" customWidth="1"/>
    <col min="18" max="18" width="21" style="3" customWidth="1"/>
    <col min="19" max="16384" width="9.140625" style="3"/>
  </cols>
  <sheetData>
    <row r="2" spans="1:17" x14ac:dyDescent="0.2">
      <c r="A2" s="40" t="s">
        <v>14</v>
      </c>
      <c r="B2" s="41"/>
      <c r="C2" s="41"/>
      <c r="D2" s="41"/>
      <c r="E2" s="41"/>
      <c r="F2" s="41"/>
      <c r="G2" s="41"/>
      <c r="H2" s="41"/>
      <c r="I2" s="42"/>
      <c r="J2" s="42"/>
      <c r="K2" s="41"/>
      <c r="L2" s="41"/>
      <c r="M2" s="41"/>
      <c r="N2" s="41"/>
      <c r="O2" s="41"/>
      <c r="P2" s="41"/>
      <c r="Q2" s="41"/>
    </row>
    <row r="3" spans="1:17" x14ac:dyDescent="0.2">
      <c r="A3" s="43"/>
      <c r="B3" s="41"/>
      <c r="C3" s="41"/>
      <c r="D3" s="41"/>
      <c r="E3" s="41"/>
      <c r="F3" s="41"/>
      <c r="G3" s="41"/>
      <c r="H3" s="41"/>
      <c r="I3" s="42"/>
      <c r="J3" s="42"/>
      <c r="K3" s="41"/>
      <c r="L3" s="41"/>
      <c r="M3" s="41"/>
      <c r="N3" s="41"/>
      <c r="O3" s="41"/>
      <c r="P3" s="41"/>
      <c r="Q3" s="41"/>
    </row>
    <row r="4" spans="1:17" x14ac:dyDescent="0.2">
      <c r="A4" s="43"/>
      <c r="B4" s="41"/>
      <c r="C4" s="41"/>
      <c r="D4" s="41"/>
      <c r="E4" s="41"/>
      <c r="F4" s="41"/>
      <c r="G4" s="41"/>
      <c r="H4" s="41"/>
      <c r="I4" s="42"/>
      <c r="J4" s="42"/>
      <c r="K4" s="41"/>
      <c r="L4" s="41"/>
      <c r="M4" s="41"/>
      <c r="N4" s="41"/>
      <c r="O4" s="41"/>
      <c r="P4" s="41"/>
      <c r="Q4" s="41"/>
    </row>
    <row r="5" spans="1:17" ht="51" x14ac:dyDescent="0.2">
      <c r="A5" s="4" t="s">
        <v>15</v>
      </c>
      <c r="B5" s="5" t="s">
        <v>16</v>
      </c>
      <c r="C5" s="4" t="s">
        <v>17</v>
      </c>
      <c r="D5" s="4" t="s">
        <v>18</v>
      </c>
      <c r="E5" s="4" t="s">
        <v>19</v>
      </c>
      <c r="F5" s="4" t="s">
        <v>2</v>
      </c>
      <c r="G5" s="4" t="s">
        <v>1</v>
      </c>
      <c r="H5" s="4" t="s">
        <v>5</v>
      </c>
      <c r="I5" s="6" t="s">
        <v>20</v>
      </c>
      <c r="J5" s="6" t="s">
        <v>21</v>
      </c>
      <c r="K5" s="4" t="s">
        <v>10</v>
      </c>
      <c r="L5" s="4" t="s">
        <v>7</v>
      </c>
      <c r="M5" s="4" t="s">
        <v>22</v>
      </c>
      <c r="N5" s="4" t="s">
        <v>0</v>
      </c>
      <c r="O5" s="4" t="s">
        <v>23</v>
      </c>
      <c r="P5" s="4" t="s">
        <v>24</v>
      </c>
      <c r="Q5" s="4" t="s">
        <v>25</v>
      </c>
    </row>
    <row r="6" spans="1:17" s="8" customFormat="1" ht="51" x14ac:dyDescent="0.2">
      <c r="A6" s="7" t="s">
        <v>343</v>
      </c>
      <c r="B6" s="20" t="s">
        <v>386</v>
      </c>
      <c r="C6" s="7" t="s">
        <v>28</v>
      </c>
      <c r="D6" s="7" t="s">
        <v>41</v>
      </c>
      <c r="E6" s="7" t="s">
        <v>36</v>
      </c>
      <c r="F6" s="7" t="s">
        <v>12</v>
      </c>
      <c r="G6" s="7" t="s">
        <v>6</v>
      </c>
      <c r="H6" s="7" t="s">
        <v>11</v>
      </c>
      <c r="I6" s="1">
        <v>40000000</v>
      </c>
      <c r="J6" s="1">
        <v>40000000</v>
      </c>
      <c r="K6" s="7" t="s">
        <v>11</v>
      </c>
      <c r="L6" s="7" t="s">
        <v>11</v>
      </c>
      <c r="M6" s="7" t="s">
        <v>30</v>
      </c>
      <c r="N6" s="7" t="s">
        <v>3</v>
      </c>
      <c r="O6" s="7" t="s">
        <v>68</v>
      </c>
      <c r="P6" s="7" t="s">
        <v>69</v>
      </c>
      <c r="Q6" s="7" t="s">
        <v>70</v>
      </c>
    </row>
    <row r="7" spans="1:17" s="8" customFormat="1" ht="63.75" x14ac:dyDescent="0.2">
      <c r="A7" s="7" t="s">
        <v>161</v>
      </c>
      <c r="B7" s="7" t="s">
        <v>162</v>
      </c>
      <c r="C7" s="7" t="s">
        <v>28</v>
      </c>
      <c r="D7" s="7" t="s">
        <v>41</v>
      </c>
      <c r="E7" s="7" t="s">
        <v>28</v>
      </c>
      <c r="F7" s="7" t="s">
        <v>12</v>
      </c>
      <c r="G7" s="7" t="s">
        <v>6</v>
      </c>
      <c r="H7" s="7" t="s">
        <v>11</v>
      </c>
      <c r="I7" s="1">
        <v>58921102</v>
      </c>
      <c r="J7" s="1">
        <v>121093040</v>
      </c>
      <c r="K7" s="7" t="s">
        <v>11</v>
      </c>
      <c r="L7" s="7" t="s">
        <v>11</v>
      </c>
      <c r="M7" s="7" t="s">
        <v>30</v>
      </c>
      <c r="N7" s="7" t="s">
        <v>3</v>
      </c>
      <c r="O7" s="7" t="s">
        <v>68</v>
      </c>
      <c r="P7" s="7" t="s">
        <v>156</v>
      </c>
      <c r="Q7" s="7" t="s">
        <v>157</v>
      </c>
    </row>
    <row r="8" spans="1:17" s="8" customFormat="1" ht="38.25" x14ac:dyDescent="0.2">
      <c r="A8" s="7" t="s">
        <v>165</v>
      </c>
      <c r="B8" s="7" t="s">
        <v>166</v>
      </c>
      <c r="C8" s="7" t="s">
        <v>76</v>
      </c>
      <c r="D8" s="7" t="s">
        <v>77</v>
      </c>
      <c r="E8" s="7" t="s">
        <v>41</v>
      </c>
      <c r="F8" s="7" t="s">
        <v>12</v>
      </c>
      <c r="G8" s="7" t="s">
        <v>6</v>
      </c>
      <c r="H8" s="7" t="s">
        <v>11</v>
      </c>
      <c r="I8" s="1">
        <v>193000000</v>
      </c>
      <c r="J8" s="1">
        <v>193000000</v>
      </c>
      <c r="K8" s="7" t="s">
        <v>11</v>
      </c>
      <c r="L8" s="7" t="s">
        <v>11</v>
      </c>
      <c r="M8" s="7" t="s">
        <v>30</v>
      </c>
      <c r="N8" s="7" t="s">
        <v>3</v>
      </c>
      <c r="O8" s="7" t="s">
        <v>68</v>
      </c>
      <c r="P8" s="7" t="s">
        <v>156</v>
      </c>
      <c r="Q8" s="7" t="s">
        <v>157</v>
      </c>
    </row>
    <row r="9" spans="1:17" s="8" customFormat="1" ht="38.25" x14ac:dyDescent="0.2">
      <c r="A9" s="7" t="s">
        <v>344</v>
      </c>
      <c r="B9" s="7" t="s">
        <v>311</v>
      </c>
      <c r="C9" s="7" t="s">
        <v>28</v>
      </c>
      <c r="D9" s="7" t="s">
        <v>41</v>
      </c>
      <c r="E9" s="7" t="s">
        <v>27</v>
      </c>
      <c r="F9" s="7">
        <v>1</v>
      </c>
      <c r="G9" s="7" t="s">
        <v>6</v>
      </c>
      <c r="H9" s="7" t="s">
        <v>11</v>
      </c>
      <c r="I9" s="1">
        <v>22564230</v>
      </c>
      <c r="J9" s="1">
        <v>22564230</v>
      </c>
      <c r="K9" s="7" t="s">
        <v>11</v>
      </c>
      <c r="L9" s="7" t="s">
        <v>11</v>
      </c>
      <c r="M9" s="20" t="s">
        <v>30</v>
      </c>
      <c r="N9" s="7" t="s">
        <v>3</v>
      </c>
      <c r="O9" s="7" t="s">
        <v>68</v>
      </c>
      <c r="P9" s="7" t="s">
        <v>69</v>
      </c>
      <c r="Q9" s="7" t="s">
        <v>157</v>
      </c>
    </row>
    <row r="10" spans="1:17" s="8" customFormat="1" ht="25.5" x14ac:dyDescent="0.2">
      <c r="A10" s="7" t="s">
        <v>345</v>
      </c>
      <c r="B10" s="7" t="s">
        <v>313</v>
      </c>
      <c r="C10" s="7" t="s">
        <v>36</v>
      </c>
      <c r="D10" s="7">
        <v>2</v>
      </c>
      <c r="E10" s="7" t="s">
        <v>28</v>
      </c>
      <c r="F10" s="7">
        <v>1</v>
      </c>
      <c r="G10" s="7" t="s">
        <v>8</v>
      </c>
      <c r="H10" s="7" t="s">
        <v>11</v>
      </c>
      <c r="I10" s="1">
        <v>6800000</v>
      </c>
      <c r="J10" s="1">
        <v>6800000</v>
      </c>
      <c r="K10" s="7" t="s">
        <v>11</v>
      </c>
      <c r="L10" s="7" t="s">
        <v>11</v>
      </c>
      <c r="M10" s="7" t="s">
        <v>30</v>
      </c>
      <c r="N10" s="7" t="s">
        <v>3</v>
      </c>
      <c r="O10" s="7" t="s">
        <v>208</v>
      </c>
      <c r="P10" s="7" t="s">
        <v>209</v>
      </c>
      <c r="Q10" s="7" t="s">
        <v>205</v>
      </c>
    </row>
    <row r="11" spans="1:17" s="8" customFormat="1" ht="38.25" x14ac:dyDescent="0.2">
      <c r="A11" s="7" t="s">
        <v>346</v>
      </c>
      <c r="B11" s="7" t="s">
        <v>314</v>
      </c>
      <c r="C11" s="7" t="s">
        <v>27</v>
      </c>
      <c r="D11" s="7" t="s">
        <v>27</v>
      </c>
      <c r="E11" s="7" t="s">
        <v>36</v>
      </c>
      <c r="F11" s="7" t="s">
        <v>36</v>
      </c>
      <c r="G11" s="7" t="s">
        <v>6</v>
      </c>
      <c r="H11" s="7" t="s">
        <v>11</v>
      </c>
      <c r="I11" s="1">
        <v>25159577</v>
      </c>
      <c r="J11" s="1">
        <v>25159577</v>
      </c>
      <c r="K11" s="7" t="s">
        <v>11</v>
      </c>
      <c r="L11" s="7" t="s">
        <v>11</v>
      </c>
      <c r="M11" s="7" t="s">
        <v>30</v>
      </c>
      <c r="N11" s="7" t="s">
        <v>3</v>
      </c>
      <c r="O11" s="7" t="s">
        <v>320</v>
      </c>
      <c r="P11" s="7" t="s">
        <v>146</v>
      </c>
      <c r="Q11" s="7" t="s">
        <v>147</v>
      </c>
    </row>
    <row r="12" spans="1:17" s="8" customFormat="1" ht="51" x14ac:dyDescent="0.2">
      <c r="A12" s="7" t="s">
        <v>347</v>
      </c>
      <c r="B12" s="7" t="s">
        <v>316</v>
      </c>
      <c r="C12" s="7">
        <v>3</v>
      </c>
      <c r="D12" s="7">
        <v>4</v>
      </c>
      <c r="E12" s="7">
        <v>1</v>
      </c>
      <c r="F12" s="7">
        <v>1</v>
      </c>
      <c r="G12" s="7" t="s">
        <v>6</v>
      </c>
      <c r="H12" s="7" t="s">
        <v>11</v>
      </c>
      <c r="I12" s="1">
        <v>15000000</v>
      </c>
      <c r="J12" s="1">
        <v>15000000</v>
      </c>
      <c r="K12" s="7" t="s">
        <v>11</v>
      </c>
      <c r="L12" s="7" t="s">
        <v>11</v>
      </c>
      <c r="M12" s="7" t="s">
        <v>30</v>
      </c>
      <c r="N12" s="20" t="s">
        <v>3</v>
      </c>
      <c r="O12" s="7" t="s">
        <v>68</v>
      </c>
      <c r="P12" s="7" t="s">
        <v>69</v>
      </c>
      <c r="Q12" s="7" t="s">
        <v>70</v>
      </c>
    </row>
    <row r="13" spans="1:17" s="8" customFormat="1" ht="38.25" x14ac:dyDescent="0.2">
      <c r="A13" s="7" t="s">
        <v>26</v>
      </c>
      <c r="B13" s="7" t="s">
        <v>193</v>
      </c>
      <c r="C13" s="7" t="s">
        <v>29</v>
      </c>
      <c r="D13" s="7" t="s">
        <v>76</v>
      </c>
      <c r="E13" s="7" t="s">
        <v>41</v>
      </c>
      <c r="F13" s="7" t="s">
        <v>12</v>
      </c>
      <c r="G13" s="7" t="s">
        <v>8</v>
      </c>
      <c r="H13" s="7" t="s">
        <v>11</v>
      </c>
      <c r="I13" s="1">
        <v>100000000</v>
      </c>
      <c r="J13" s="1">
        <v>100000000</v>
      </c>
      <c r="K13" s="7" t="s">
        <v>11</v>
      </c>
      <c r="L13" s="7" t="s">
        <v>11</v>
      </c>
      <c r="M13" s="7" t="s">
        <v>30</v>
      </c>
      <c r="N13" s="29" t="s">
        <v>3</v>
      </c>
      <c r="O13" s="29" t="s">
        <v>183</v>
      </c>
      <c r="P13" s="29" t="s">
        <v>184</v>
      </c>
      <c r="Q13" s="29" t="s">
        <v>185</v>
      </c>
    </row>
    <row r="14" spans="1:17" s="8" customFormat="1" ht="38.25" x14ac:dyDescent="0.2">
      <c r="A14" s="7" t="s">
        <v>34</v>
      </c>
      <c r="B14" s="7" t="s">
        <v>35</v>
      </c>
      <c r="C14" s="7" t="s">
        <v>12</v>
      </c>
      <c r="D14" s="20" t="s">
        <v>36</v>
      </c>
      <c r="E14" s="7" t="s">
        <v>28</v>
      </c>
      <c r="F14" s="7" t="s">
        <v>12</v>
      </c>
      <c r="G14" s="7" t="s">
        <v>8</v>
      </c>
      <c r="H14" s="7" t="s">
        <v>11</v>
      </c>
      <c r="I14" s="1">
        <v>70000000</v>
      </c>
      <c r="J14" s="1">
        <v>105000000</v>
      </c>
      <c r="K14" s="7" t="s">
        <v>11</v>
      </c>
      <c r="L14" s="7" t="s">
        <v>11</v>
      </c>
      <c r="M14" s="7" t="s">
        <v>30</v>
      </c>
      <c r="N14" s="7" t="s">
        <v>3</v>
      </c>
      <c r="O14" s="7" t="s">
        <v>31</v>
      </c>
      <c r="P14" s="7" t="s">
        <v>32</v>
      </c>
      <c r="Q14" s="7" t="s">
        <v>33</v>
      </c>
    </row>
    <row r="15" spans="1:17" s="8" customFormat="1" ht="38.25" x14ac:dyDescent="0.2">
      <c r="A15" s="7" t="s">
        <v>37</v>
      </c>
      <c r="B15" s="9" t="s">
        <v>338</v>
      </c>
      <c r="C15" s="20" t="s">
        <v>41</v>
      </c>
      <c r="D15" s="20" t="s">
        <v>29</v>
      </c>
      <c r="E15" s="7" t="s">
        <v>27</v>
      </c>
      <c r="F15" s="7" t="s">
        <v>12</v>
      </c>
      <c r="G15" s="7" t="s">
        <v>8</v>
      </c>
      <c r="H15" s="7" t="s">
        <v>11</v>
      </c>
      <c r="I15" s="1">
        <v>7500000</v>
      </c>
      <c r="J15" s="1">
        <v>7500000</v>
      </c>
      <c r="K15" s="7" t="s">
        <v>11</v>
      </c>
      <c r="L15" s="7" t="s">
        <v>11</v>
      </c>
      <c r="M15" s="7" t="s">
        <v>30</v>
      </c>
      <c r="N15" s="7" t="s">
        <v>3</v>
      </c>
      <c r="O15" s="7" t="s">
        <v>31</v>
      </c>
      <c r="P15" s="7" t="s">
        <v>32</v>
      </c>
      <c r="Q15" s="7" t="s">
        <v>33</v>
      </c>
    </row>
    <row r="16" spans="1:17" s="8" customFormat="1" ht="38.25" x14ac:dyDescent="0.2">
      <c r="A16" s="7" t="s">
        <v>38</v>
      </c>
      <c r="B16" s="9" t="s">
        <v>310</v>
      </c>
      <c r="C16" s="7" t="s">
        <v>41</v>
      </c>
      <c r="D16" s="7" t="s">
        <v>29</v>
      </c>
      <c r="E16" s="7" t="s">
        <v>36</v>
      </c>
      <c r="F16" s="7" t="s">
        <v>36</v>
      </c>
      <c r="G16" s="7" t="s">
        <v>8</v>
      </c>
      <c r="H16" s="7" t="s">
        <v>11</v>
      </c>
      <c r="I16" s="1">
        <v>4000000</v>
      </c>
      <c r="J16" s="1">
        <v>4000000</v>
      </c>
      <c r="K16" s="20" t="s">
        <v>11</v>
      </c>
      <c r="L16" s="7" t="s">
        <v>11</v>
      </c>
      <c r="M16" s="7" t="s">
        <v>30</v>
      </c>
      <c r="N16" s="7" t="s">
        <v>3</v>
      </c>
      <c r="O16" s="7" t="s">
        <v>31</v>
      </c>
      <c r="P16" s="7" t="s">
        <v>32</v>
      </c>
      <c r="Q16" s="7" t="s">
        <v>33</v>
      </c>
    </row>
    <row r="17" spans="1:17" s="8" customFormat="1" ht="51" x14ac:dyDescent="0.2">
      <c r="A17" s="7" t="s">
        <v>39</v>
      </c>
      <c r="B17" s="7" t="s">
        <v>40</v>
      </c>
      <c r="C17" s="7" t="s">
        <v>41</v>
      </c>
      <c r="D17" s="7" t="s">
        <v>29</v>
      </c>
      <c r="E17" s="7" t="s">
        <v>12</v>
      </c>
      <c r="F17" s="7" t="s">
        <v>12</v>
      </c>
      <c r="G17" s="7" t="s">
        <v>6</v>
      </c>
      <c r="H17" s="7" t="s">
        <v>41</v>
      </c>
      <c r="I17" s="1">
        <v>49000000</v>
      </c>
      <c r="J17" s="1">
        <v>49000000</v>
      </c>
      <c r="K17" s="7" t="s">
        <v>11</v>
      </c>
      <c r="L17" s="7" t="s">
        <v>11</v>
      </c>
      <c r="M17" s="7" t="s">
        <v>30</v>
      </c>
      <c r="N17" s="7" t="s">
        <v>3</v>
      </c>
      <c r="O17" s="20" t="s">
        <v>369</v>
      </c>
      <c r="P17" s="7" t="s">
        <v>42</v>
      </c>
      <c r="Q17" s="7" t="s">
        <v>43</v>
      </c>
    </row>
    <row r="18" spans="1:17" s="8" customFormat="1" ht="38.25" x14ac:dyDescent="0.2">
      <c r="A18" s="7" t="s">
        <v>44</v>
      </c>
      <c r="B18" s="20" t="s">
        <v>362</v>
      </c>
      <c r="C18" s="20" t="s">
        <v>29</v>
      </c>
      <c r="D18" s="20" t="s">
        <v>76</v>
      </c>
      <c r="E18" s="7" t="s">
        <v>27</v>
      </c>
      <c r="F18" s="7" t="s">
        <v>12</v>
      </c>
      <c r="G18" s="7" t="s">
        <v>6</v>
      </c>
      <c r="H18" s="7" t="s">
        <v>41</v>
      </c>
      <c r="I18" s="1">
        <v>48000000</v>
      </c>
      <c r="J18" s="1">
        <v>48000000</v>
      </c>
      <c r="K18" s="7" t="s">
        <v>11</v>
      </c>
      <c r="L18" s="7" t="s">
        <v>11</v>
      </c>
      <c r="M18" s="7" t="s">
        <v>30</v>
      </c>
      <c r="N18" s="7" t="s">
        <v>3</v>
      </c>
      <c r="O18" s="20" t="s">
        <v>369</v>
      </c>
      <c r="P18" s="7" t="s">
        <v>42</v>
      </c>
      <c r="Q18" s="7" t="s">
        <v>43</v>
      </c>
    </row>
    <row r="19" spans="1:17" s="8" customFormat="1" ht="38.25" x14ac:dyDescent="0.2">
      <c r="A19" s="7" t="s">
        <v>45</v>
      </c>
      <c r="B19" s="7" t="s">
        <v>46</v>
      </c>
      <c r="C19" s="7" t="s">
        <v>28</v>
      </c>
      <c r="D19" s="7" t="s">
        <v>41</v>
      </c>
      <c r="E19" s="7" t="s">
        <v>27</v>
      </c>
      <c r="F19" s="7" t="s">
        <v>12</v>
      </c>
      <c r="G19" s="7" t="s">
        <v>6</v>
      </c>
      <c r="H19" s="7" t="s">
        <v>41</v>
      </c>
      <c r="I19" s="1">
        <v>10000000</v>
      </c>
      <c r="J19" s="1">
        <v>10000000</v>
      </c>
      <c r="K19" s="7" t="s">
        <v>11</v>
      </c>
      <c r="L19" s="7" t="s">
        <v>11</v>
      </c>
      <c r="M19" s="7" t="s">
        <v>30</v>
      </c>
      <c r="N19" s="7" t="s">
        <v>3</v>
      </c>
      <c r="O19" s="20" t="s">
        <v>369</v>
      </c>
      <c r="P19" s="7" t="s">
        <v>42</v>
      </c>
      <c r="Q19" s="7" t="s">
        <v>43</v>
      </c>
    </row>
    <row r="20" spans="1:17" s="8" customFormat="1" ht="38.25" x14ac:dyDescent="0.2">
      <c r="A20" s="7" t="s">
        <v>47</v>
      </c>
      <c r="B20" s="7" t="s">
        <v>48</v>
      </c>
      <c r="C20" s="7" t="s">
        <v>36</v>
      </c>
      <c r="D20" s="7" t="s">
        <v>36</v>
      </c>
      <c r="E20" s="7" t="s">
        <v>27</v>
      </c>
      <c r="F20" s="7" t="s">
        <v>12</v>
      </c>
      <c r="G20" s="7" t="s">
        <v>6</v>
      </c>
      <c r="H20" s="7" t="s">
        <v>41</v>
      </c>
      <c r="I20" s="1">
        <v>20000000</v>
      </c>
      <c r="J20" s="1">
        <v>20000000</v>
      </c>
      <c r="K20" s="7" t="s">
        <v>11</v>
      </c>
      <c r="L20" s="7" t="s">
        <v>11</v>
      </c>
      <c r="M20" s="7" t="s">
        <v>30</v>
      </c>
      <c r="N20" s="7" t="s">
        <v>3</v>
      </c>
      <c r="O20" s="20" t="s">
        <v>369</v>
      </c>
      <c r="P20" s="7" t="s">
        <v>42</v>
      </c>
      <c r="Q20" s="7" t="s">
        <v>43</v>
      </c>
    </row>
    <row r="21" spans="1:17" s="8" customFormat="1" ht="38.25" x14ac:dyDescent="0.2">
      <c r="A21" s="7" t="s">
        <v>45</v>
      </c>
      <c r="B21" s="7" t="s">
        <v>49</v>
      </c>
      <c r="C21" s="7" t="s">
        <v>28</v>
      </c>
      <c r="D21" s="7" t="s">
        <v>41</v>
      </c>
      <c r="E21" s="7" t="s">
        <v>27</v>
      </c>
      <c r="F21" s="7" t="s">
        <v>12</v>
      </c>
      <c r="G21" s="7" t="s">
        <v>6</v>
      </c>
      <c r="H21" s="7" t="s">
        <v>41</v>
      </c>
      <c r="I21" s="1">
        <v>10000000</v>
      </c>
      <c r="J21" s="1">
        <v>10000000</v>
      </c>
      <c r="K21" s="7" t="s">
        <v>11</v>
      </c>
      <c r="L21" s="7" t="s">
        <v>11</v>
      </c>
      <c r="M21" s="7" t="s">
        <v>30</v>
      </c>
      <c r="N21" s="7" t="s">
        <v>3</v>
      </c>
      <c r="O21" s="20" t="s">
        <v>369</v>
      </c>
      <c r="P21" s="7" t="s">
        <v>42</v>
      </c>
      <c r="Q21" s="7" t="s">
        <v>43</v>
      </c>
    </row>
    <row r="22" spans="1:17" s="8" customFormat="1" ht="51" x14ac:dyDescent="0.2">
      <c r="A22" s="7" t="s">
        <v>50</v>
      </c>
      <c r="B22" s="7" t="s">
        <v>51</v>
      </c>
      <c r="C22" s="7" t="s">
        <v>36</v>
      </c>
      <c r="D22" s="7" t="s">
        <v>36</v>
      </c>
      <c r="E22" s="7" t="s">
        <v>27</v>
      </c>
      <c r="F22" s="7" t="s">
        <v>12</v>
      </c>
      <c r="G22" s="7" t="s">
        <v>6</v>
      </c>
      <c r="H22" s="7" t="s">
        <v>41</v>
      </c>
      <c r="I22" s="1">
        <v>24000000</v>
      </c>
      <c r="J22" s="1">
        <v>24000000</v>
      </c>
      <c r="K22" s="7" t="s">
        <v>11</v>
      </c>
      <c r="L22" s="7" t="s">
        <v>11</v>
      </c>
      <c r="M22" s="7" t="s">
        <v>30</v>
      </c>
      <c r="N22" s="7" t="s">
        <v>3</v>
      </c>
      <c r="O22" s="20" t="s">
        <v>369</v>
      </c>
      <c r="P22" s="7" t="s">
        <v>42</v>
      </c>
      <c r="Q22" s="7" t="s">
        <v>43</v>
      </c>
    </row>
    <row r="23" spans="1:17" s="8" customFormat="1" ht="51" x14ac:dyDescent="0.2">
      <c r="A23" s="7" t="s">
        <v>52</v>
      </c>
      <c r="B23" s="7" t="s">
        <v>53</v>
      </c>
      <c r="C23" s="7" t="s">
        <v>28</v>
      </c>
      <c r="D23" s="7" t="s">
        <v>41</v>
      </c>
      <c r="E23" s="7" t="s">
        <v>12</v>
      </c>
      <c r="F23" s="7" t="s">
        <v>12</v>
      </c>
      <c r="G23" s="7" t="s">
        <v>6</v>
      </c>
      <c r="H23" s="7" t="s">
        <v>41</v>
      </c>
      <c r="I23" s="1">
        <v>20000000</v>
      </c>
      <c r="J23" s="1">
        <v>20000000</v>
      </c>
      <c r="K23" s="7" t="s">
        <v>11</v>
      </c>
      <c r="L23" s="7" t="s">
        <v>11</v>
      </c>
      <c r="M23" s="7" t="s">
        <v>30</v>
      </c>
      <c r="N23" s="7" t="s">
        <v>3</v>
      </c>
      <c r="O23" s="20" t="s">
        <v>369</v>
      </c>
      <c r="P23" s="7" t="s">
        <v>42</v>
      </c>
      <c r="Q23" s="7" t="s">
        <v>43</v>
      </c>
    </row>
    <row r="24" spans="1:17" s="8" customFormat="1" ht="38.25" x14ac:dyDescent="0.2">
      <c r="A24" s="7" t="s">
        <v>54</v>
      </c>
      <c r="B24" s="7" t="s">
        <v>55</v>
      </c>
      <c r="C24" s="7" t="s">
        <v>36</v>
      </c>
      <c r="D24" s="7" t="s">
        <v>36</v>
      </c>
      <c r="E24" s="7" t="s">
        <v>56</v>
      </c>
      <c r="F24" s="7" t="s">
        <v>12</v>
      </c>
      <c r="G24" s="7" t="s">
        <v>6</v>
      </c>
      <c r="H24" s="7" t="s">
        <v>41</v>
      </c>
      <c r="I24" s="1">
        <v>84000000</v>
      </c>
      <c r="J24" s="1">
        <v>84000000</v>
      </c>
      <c r="K24" s="7" t="s">
        <v>11</v>
      </c>
      <c r="L24" s="7" t="s">
        <v>11</v>
      </c>
      <c r="M24" s="7" t="s">
        <v>30</v>
      </c>
      <c r="N24" s="7" t="s">
        <v>3</v>
      </c>
      <c r="O24" s="20" t="s">
        <v>369</v>
      </c>
      <c r="P24" s="7" t="s">
        <v>42</v>
      </c>
      <c r="Q24" s="7" t="s">
        <v>43</v>
      </c>
    </row>
    <row r="25" spans="1:17" s="8" customFormat="1" ht="38.25" x14ac:dyDescent="0.2">
      <c r="A25" s="7" t="s">
        <v>57</v>
      </c>
      <c r="B25" s="7" t="s">
        <v>58</v>
      </c>
      <c r="C25" s="7" t="s">
        <v>41</v>
      </c>
      <c r="D25" s="7" t="s">
        <v>29</v>
      </c>
      <c r="E25" s="7" t="s">
        <v>27</v>
      </c>
      <c r="F25" s="7" t="s">
        <v>12</v>
      </c>
      <c r="G25" s="7" t="s">
        <v>6</v>
      </c>
      <c r="H25" s="7" t="s">
        <v>41</v>
      </c>
      <c r="I25" s="1">
        <v>4000000</v>
      </c>
      <c r="J25" s="1">
        <v>4000000</v>
      </c>
      <c r="K25" s="7" t="s">
        <v>11</v>
      </c>
      <c r="L25" s="7" t="s">
        <v>11</v>
      </c>
      <c r="M25" s="7" t="s">
        <v>30</v>
      </c>
      <c r="N25" s="7" t="s">
        <v>3</v>
      </c>
      <c r="O25" s="20" t="s">
        <v>369</v>
      </c>
      <c r="P25" s="7" t="s">
        <v>42</v>
      </c>
      <c r="Q25" s="7" t="s">
        <v>43</v>
      </c>
    </row>
    <row r="26" spans="1:17" s="8" customFormat="1" ht="38.25" x14ac:dyDescent="0.2">
      <c r="A26" s="7" t="s">
        <v>59</v>
      </c>
      <c r="B26" s="7" t="s">
        <v>60</v>
      </c>
      <c r="C26" s="7" t="s">
        <v>41</v>
      </c>
      <c r="D26" s="7" t="s">
        <v>29</v>
      </c>
      <c r="E26" s="7" t="s">
        <v>12</v>
      </c>
      <c r="F26" s="7" t="s">
        <v>12</v>
      </c>
      <c r="G26" s="7" t="s">
        <v>6</v>
      </c>
      <c r="H26" s="7" t="s">
        <v>41</v>
      </c>
      <c r="I26" s="1">
        <v>27200000</v>
      </c>
      <c r="J26" s="1">
        <v>27200000</v>
      </c>
      <c r="K26" s="7" t="s">
        <v>11</v>
      </c>
      <c r="L26" s="7" t="s">
        <v>11</v>
      </c>
      <c r="M26" s="7" t="s">
        <v>30</v>
      </c>
      <c r="N26" s="7" t="s">
        <v>3</v>
      </c>
      <c r="O26" s="20" t="s">
        <v>369</v>
      </c>
      <c r="P26" s="7" t="s">
        <v>42</v>
      </c>
      <c r="Q26" s="7" t="s">
        <v>43</v>
      </c>
    </row>
    <row r="27" spans="1:17" s="8" customFormat="1" ht="38.25" x14ac:dyDescent="0.2">
      <c r="A27" s="7" t="s">
        <v>13</v>
      </c>
      <c r="B27" s="10" t="s">
        <v>342</v>
      </c>
      <c r="C27" s="11">
        <v>5</v>
      </c>
      <c r="D27" s="11">
        <v>6</v>
      </c>
      <c r="E27" s="11">
        <v>1</v>
      </c>
      <c r="F27" s="11">
        <v>1</v>
      </c>
      <c r="G27" s="7" t="s">
        <v>6</v>
      </c>
      <c r="H27" s="7" t="s">
        <v>41</v>
      </c>
      <c r="I27" s="1">
        <v>20000000</v>
      </c>
      <c r="J27" s="1">
        <v>20000000</v>
      </c>
      <c r="K27" s="7" t="s">
        <v>11</v>
      </c>
      <c r="L27" s="7" t="s">
        <v>11</v>
      </c>
      <c r="M27" s="7" t="s">
        <v>30</v>
      </c>
      <c r="N27" s="7" t="s">
        <v>3</v>
      </c>
      <c r="O27" s="20" t="s">
        <v>369</v>
      </c>
      <c r="P27" s="7" t="s">
        <v>42</v>
      </c>
      <c r="Q27" s="7" t="s">
        <v>43</v>
      </c>
    </row>
    <row r="28" spans="1:17" s="8" customFormat="1" ht="38.25" x14ac:dyDescent="0.2">
      <c r="A28" s="7" t="s">
        <v>61</v>
      </c>
      <c r="B28" s="7" t="s">
        <v>62</v>
      </c>
      <c r="C28" s="7" t="s">
        <v>41</v>
      </c>
      <c r="D28" s="7" t="s">
        <v>29</v>
      </c>
      <c r="E28" s="7" t="s">
        <v>12</v>
      </c>
      <c r="F28" s="7" t="s">
        <v>12</v>
      </c>
      <c r="G28" s="7" t="s">
        <v>6</v>
      </c>
      <c r="H28" s="7" t="s">
        <v>41</v>
      </c>
      <c r="I28" s="1">
        <v>6000000</v>
      </c>
      <c r="J28" s="1">
        <v>6000000</v>
      </c>
      <c r="K28" s="7" t="s">
        <v>11</v>
      </c>
      <c r="L28" s="7" t="s">
        <v>11</v>
      </c>
      <c r="M28" s="7" t="s">
        <v>30</v>
      </c>
      <c r="N28" s="7" t="s">
        <v>3</v>
      </c>
      <c r="O28" s="20" t="s">
        <v>369</v>
      </c>
      <c r="P28" s="7" t="s">
        <v>42</v>
      </c>
      <c r="Q28" s="7" t="s">
        <v>43</v>
      </c>
    </row>
    <row r="29" spans="1:17" s="8" customFormat="1" ht="51" x14ac:dyDescent="0.2">
      <c r="A29" s="7" t="s">
        <v>45</v>
      </c>
      <c r="B29" s="7" t="s">
        <v>63</v>
      </c>
      <c r="C29" s="7" t="s">
        <v>41</v>
      </c>
      <c r="D29" s="7" t="s">
        <v>29</v>
      </c>
      <c r="E29" s="7" t="s">
        <v>12</v>
      </c>
      <c r="F29" s="7" t="s">
        <v>12</v>
      </c>
      <c r="G29" s="7" t="s">
        <v>6</v>
      </c>
      <c r="H29" s="7" t="s">
        <v>41</v>
      </c>
      <c r="I29" s="1">
        <v>5420000</v>
      </c>
      <c r="J29" s="1">
        <v>5420000</v>
      </c>
      <c r="K29" s="7" t="s">
        <v>11</v>
      </c>
      <c r="L29" s="7" t="s">
        <v>11</v>
      </c>
      <c r="M29" s="7" t="s">
        <v>30</v>
      </c>
      <c r="N29" s="7" t="s">
        <v>3</v>
      </c>
      <c r="O29" s="20" t="s">
        <v>369</v>
      </c>
      <c r="P29" s="7" t="s">
        <v>42</v>
      </c>
      <c r="Q29" s="7" t="s">
        <v>43</v>
      </c>
    </row>
    <row r="30" spans="1:17" s="8" customFormat="1" ht="51" x14ac:dyDescent="0.2">
      <c r="A30" s="7" t="s">
        <v>52</v>
      </c>
      <c r="B30" s="7" t="s">
        <v>64</v>
      </c>
      <c r="C30" s="7" t="s">
        <v>41</v>
      </c>
      <c r="D30" s="7" t="s">
        <v>29</v>
      </c>
      <c r="E30" s="7" t="s">
        <v>12</v>
      </c>
      <c r="F30" s="7" t="s">
        <v>12</v>
      </c>
      <c r="G30" s="7" t="s">
        <v>6</v>
      </c>
      <c r="H30" s="7" t="s">
        <v>41</v>
      </c>
      <c r="I30" s="1">
        <v>7500000</v>
      </c>
      <c r="J30" s="1">
        <v>7500000</v>
      </c>
      <c r="K30" s="7" t="s">
        <v>11</v>
      </c>
      <c r="L30" s="7" t="s">
        <v>11</v>
      </c>
      <c r="M30" s="7" t="s">
        <v>30</v>
      </c>
      <c r="N30" s="7" t="s">
        <v>3</v>
      </c>
      <c r="O30" s="20" t="s">
        <v>369</v>
      </c>
      <c r="P30" s="7" t="s">
        <v>42</v>
      </c>
      <c r="Q30" s="7" t="s">
        <v>43</v>
      </c>
    </row>
    <row r="31" spans="1:17" s="8" customFormat="1" ht="38.25" x14ac:dyDescent="0.2">
      <c r="A31" s="7" t="s">
        <v>45</v>
      </c>
      <c r="B31" s="7" t="s">
        <v>65</v>
      </c>
      <c r="C31" s="7" t="s">
        <v>41</v>
      </c>
      <c r="D31" s="7" t="s">
        <v>29</v>
      </c>
      <c r="E31" s="7" t="s">
        <v>12</v>
      </c>
      <c r="F31" s="7" t="s">
        <v>12</v>
      </c>
      <c r="G31" s="7" t="s">
        <v>6</v>
      </c>
      <c r="H31" s="7" t="s">
        <v>41</v>
      </c>
      <c r="I31" s="1">
        <v>10487420</v>
      </c>
      <c r="J31" s="1">
        <v>10487420</v>
      </c>
      <c r="K31" s="7" t="s">
        <v>11</v>
      </c>
      <c r="L31" s="7" t="s">
        <v>11</v>
      </c>
      <c r="M31" s="7" t="s">
        <v>30</v>
      </c>
      <c r="N31" s="7" t="s">
        <v>3</v>
      </c>
      <c r="O31" s="20" t="s">
        <v>369</v>
      </c>
      <c r="P31" s="7" t="s">
        <v>42</v>
      </c>
      <c r="Q31" s="7" t="s">
        <v>43</v>
      </c>
    </row>
    <row r="32" spans="1:17" s="8" customFormat="1" ht="51" x14ac:dyDescent="0.2">
      <c r="A32" s="7" t="s">
        <v>66</v>
      </c>
      <c r="B32" s="7" t="s">
        <v>67</v>
      </c>
      <c r="C32" s="20" t="s">
        <v>77</v>
      </c>
      <c r="D32" s="20" t="s">
        <v>90</v>
      </c>
      <c r="E32" s="7" t="s">
        <v>36</v>
      </c>
      <c r="F32" s="7" t="s">
        <v>12</v>
      </c>
      <c r="G32" s="7" t="s">
        <v>6</v>
      </c>
      <c r="H32" s="7" t="s">
        <v>11</v>
      </c>
      <c r="I32" s="1">
        <v>5150717</v>
      </c>
      <c r="J32" s="1">
        <v>56608893</v>
      </c>
      <c r="K32" s="7" t="s">
        <v>11</v>
      </c>
      <c r="L32" s="7" t="s">
        <v>11</v>
      </c>
      <c r="M32" s="7" t="s">
        <v>30</v>
      </c>
      <c r="N32" s="7" t="s">
        <v>3</v>
      </c>
      <c r="O32" s="20" t="s">
        <v>68</v>
      </c>
      <c r="P32" s="7" t="s">
        <v>69</v>
      </c>
      <c r="Q32" s="7" t="s">
        <v>70</v>
      </c>
    </row>
    <row r="33" spans="1:17" s="8" customFormat="1" ht="51" x14ac:dyDescent="0.2">
      <c r="A33" s="7" t="s">
        <v>72</v>
      </c>
      <c r="B33" s="7" t="s">
        <v>73</v>
      </c>
      <c r="C33" s="7" t="s">
        <v>41</v>
      </c>
      <c r="D33" s="7" t="s">
        <v>41</v>
      </c>
      <c r="E33" s="7" t="s">
        <v>29</v>
      </c>
      <c r="F33" s="7" t="s">
        <v>12</v>
      </c>
      <c r="G33" s="7" t="s">
        <v>6</v>
      </c>
      <c r="H33" s="7" t="s">
        <v>11</v>
      </c>
      <c r="I33" s="1">
        <v>127128564</v>
      </c>
      <c r="J33" s="1">
        <v>237128564</v>
      </c>
      <c r="K33" s="7" t="s">
        <v>11</v>
      </c>
      <c r="L33" s="7" t="s">
        <v>11</v>
      </c>
      <c r="M33" s="7" t="s">
        <v>30</v>
      </c>
      <c r="N33" s="7" t="s">
        <v>3</v>
      </c>
      <c r="O33" s="7" t="s">
        <v>68</v>
      </c>
      <c r="P33" s="7" t="s">
        <v>69</v>
      </c>
      <c r="Q33" s="7" t="s">
        <v>70</v>
      </c>
    </row>
    <row r="34" spans="1:17" s="8" customFormat="1" ht="38.25" x14ac:dyDescent="0.2">
      <c r="A34" s="7" t="s">
        <v>74</v>
      </c>
      <c r="B34" s="7" t="s">
        <v>75</v>
      </c>
      <c r="C34" s="7" t="s">
        <v>76</v>
      </c>
      <c r="D34" s="7" t="s">
        <v>77</v>
      </c>
      <c r="E34" s="7" t="s">
        <v>41</v>
      </c>
      <c r="F34" s="7" t="s">
        <v>12</v>
      </c>
      <c r="G34" s="7" t="s">
        <v>6</v>
      </c>
      <c r="H34" s="7" t="s">
        <v>11</v>
      </c>
      <c r="I34" s="1">
        <v>80000000</v>
      </c>
      <c r="J34" s="1">
        <v>80000000</v>
      </c>
      <c r="K34" s="7" t="s">
        <v>11</v>
      </c>
      <c r="L34" s="7" t="s">
        <v>11</v>
      </c>
      <c r="M34" s="7" t="s">
        <v>30</v>
      </c>
      <c r="N34" s="7" t="s">
        <v>3</v>
      </c>
      <c r="O34" s="7" t="s">
        <v>68</v>
      </c>
      <c r="P34" s="7" t="s">
        <v>69</v>
      </c>
      <c r="Q34" s="7" t="s">
        <v>70</v>
      </c>
    </row>
    <row r="35" spans="1:17" s="8" customFormat="1" ht="25.5" x14ac:dyDescent="0.2">
      <c r="A35" s="7" t="s">
        <v>78</v>
      </c>
      <c r="B35" s="7" t="s">
        <v>79</v>
      </c>
      <c r="C35" s="7" t="s">
        <v>12</v>
      </c>
      <c r="D35" s="7" t="s">
        <v>12</v>
      </c>
      <c r="E35" s="7" t="s">
        <v>56</v>
      </c>
      <c r="F35" s="7" t="s">
        <v>12</v>
      </c>
      <c r="G35" s="7" t="s">
        <v>6</v>
      </c>
      <c r="H35" s="7" t="s">
        <v>11</v>
      </c>
      <c r="I35" s="1">
        <v>644800000</v>
      </c>
      <c r="J35" s="1">
        <v>7216326416</v>
      </c>
      <c r="K35" s="7" t="s">
        <v>11</v>
      </c>
      <c r="L35" s="7" t="s">
        <v>11</v>
      </c>
      <c r="M35" s="7" t="s">
        <v>30</v>
      </c>
      <c r="N35" s="7" t="s">
        <v>3</v>
      </c>
      <c r="O35" s="7" t="s">
        <v>68</v>
      </c>
      <c r="P35" s="7" t="s">
        <v>69</v>
      </c>
      <c r="Q35" s="7" t="s">
        <v>70</v>
      </c>
    </row>
    <row r="36" spans="1:17" s="8" customFormat="1" ht="25.5" x14ac:dyDescent="0.2">
      <c r="A36" s="7" t="s">
        <v>80</v>
      </c>
      <c r="B36" s="7" t="s">
        <v>81</v>
      </c>
      <c r="C36" s="7" t="s">
        <v>12</v>
      </c>
      <c r="D36" s="7" t="s">
        <v>36</v>
      </c>
      <c r="E36" s="7" t="s">
        <v>36</v>
      </c>
      <c r="F36" s="7" t="s">
        <v>12</v>
      </c>
      <c r="G36" s="7" t="s">
        <v>6</v>
      </c>
      <c r="H36" s="7" t="s">
        <v>11</v>
      </c>
      <c r="I36" s="1">
        <v>1439280894</v>
      </c>
      <c r="J36" s="1">
        <v>7556224710</v>
      </c>
      <c r="K36" s="7" t="s">
        <v>11</v>
      </c>
      <c r="L36" s="7" t="s">
        <v>11</v>
      </c>
      <c r="M36" s="7" t="s">
        <v>30</v>
      </c>
      <c r="N36" s="7" t="s">
        <v>3</v>
      </c>
      <c r="O36" s="7" t="s">
        <v>68</v>
      </c>
      <c r="P36" s="7" t="s">
        <v>69</v>
      </c>
      <c r="Q36" s="7" t="s">
        <v>70</v>
      </c>
    </row>
    <row r="37" spans="1:17" s="8" customFormat="1" ht="25.5" x14ac:dyDescent="0.2">
      <c r="A37" s="7" t="s">
        <v>82</v>
      </c>
      <c r="B37" s="7" t="s">
        <v>83</v>
      </c>
      <c r="C37" s="7" t="s">
        <v>12</v>
      </c>
      <c r="D37" s="7" t="s">
        <v>36</v>
      </c>
      <c r="E37" s="7" t="s">
        <v>27</v>
      </c>
      <c r="F37" s="7" t="s">
        <v>12</v>
      </c>
      <c r="G37" s="7" t="s">
        <v>6</v>
      </c>
      <c r="H37" s="7" t="s">
        <v>11</v>
      </c>
      <c r="I37" s="1">
        <v>45000000</v>
      </c>
      <c r="J37" s="1">
        <v>165000000</v>
      </c>
      <c r="K37" s="7" t="s">
        <v>11</v>
      </c>
      <c r="L37" s="7" t="s">
        <v>11</v>
      </c>
      <c r="M37" s="7" t="s">
        <v>30</v>
      </c>
      <c r="N37" s="7" t="s">
        <v>3</v>
      </c>
      <c r="O37" s="7" t="s">
        <v>68</v>
      </c>
      <c r="P37" s="7" t="s">
        <v>69</v>
      </c>
      <c r="Q37" s="7" t="s">
        <v>70</v>
      </c>
    </row>
    <row r="38" spans="1:17" s="8" customFormat="1" ht="38.25" x14ac:dyDescent="0.2">
      <c r="A38" s="7" t="s">
        <v>84</v>
      </c>
      <c r="B38" s="7" t="s">
        <v>85</v>
      </c>
      <c r="C38" s="7" t="s">
        <v>29</v>
      </c>
      <c r="D38" s="7" t="s">
        <v>76</v>
      </c>
      <c r="E38" s="7" t="s">
        <v>28</v>
      </c>
      <c r="F38" s="7" t="s">
        <v>12</v>
      </c>
      <c r="G38" s="7" t="s">
        <v>6</v>
      </c>
      <c r="H38" s="7" t="s">
        <v>11</v>
      </c>
      <c r="I38" s="1">
        <v>30000000</v>
      </c>
      <c r="J38" s="1">
        <v>60000000</v>
      </c>
      <c r="K38" s="7" t="s">
        <v>11</v>
      </c>
      <c r="L38" s="7" t="s">
        <v>11</v>
      </c>
      <c r="M38" s="7" t="s">
        <v>30</v>
      </c>
      <c r="N38" s="7" t="s">
        <v>3</v>
      </c>
      <c r="O38" s="7" t="s">
        <v>68</v>
      </c>
      <c r="P38" s="7" t="s">
        <v>69</v>
      </c>
      <c r="Q38" s="7" t="s">
        <v>70</v>
      </c>
    </row>
    <row r="39" spans="1:17" s="8" customFormat="1" ht="38.25" x14ac:dyDescent="0.2">
      <c r="A39" s="7" t="s">
        <v>86</v>
      </c>
      <c r="B39" s="7" t="s">
        <v>87</v>
      </c>
      <c r="C39" s="7" t="s">
        <v>28</v>
      </c>
      <c r="D39" s="7" t="s">
        <v>41</v>
      </c>
      <c r="E39" s="7" t="s">
        <v>28</v>
      </c>
      <c r="F39" s="7" t="s">
        <v>12</v>
      </c>
      <c r="G39" s="7" t="s">
        <v>6</v>
      </c>
      <c r="H39" s="7" t="s">
        <v>11</v>
      </c>
      <c r="I39" s="1">
        <v>56000000</v>
      </c>
      <c r="J39" s="1">
        <v>98000000</v>
      </c>
      <c r="K39" s="7" t="s">
        <v>11</v>
      </c>
      <c r="L39" s="7" t="s">
        <v>11</v>
      </c>
      <c r="M39" s="7" t="s">
        <v>30</v>
      </c>
      <c r="N39" s="7" t="s">
        <v>3</v>
      </c>
      <c r="O39" s="7" t="s">
        <v>68</v>
      </c>
      <c r="P39" s="7" t="s">
        <v>69</v>
      </c>
      <c r="Q39" s="7" t="s">
        <v>70</v>
      </c>
    </row>
    <row r="40" spans="1:17" s="8" customFormat="1" ht="25.5" x14ac:dyDescent="0.2">
      <c r="A40" s="7" t="s">
        <v>88</v>
      </c>
      <c r="B40" s="7" t="s">
        <v>89</v>
      </c>
      <c r="C40" s="7" t="s">
        <v>27</v>
      </c>
      <c r="D40" s="7" t="s">
        <v>28</v>
      </c>
      <c r="E40" s="7" t="s">
        <v>28</v>
      </c>
      <c r="F40" s="7" t="s">
        <v>12</v>
      </c>
      <c r="G40" s="7" t="s">
        <v>6</v>
      </c>
      <c r="H40" s="7" t="s">
        <v>11</v>
      </c>
      <c r="I40" s="1">
        <v>800000000</v>
      </c>
      <c r="J40" s="1">
        <v>2700000000</v>
      </c>
      <c r="K40" s="7" t="s">
        <v>11</v>
      </c>
      <c r="L40" s="7" t="s">
        <v>11</v>
      </c>
      <c r="M40" s="7" t="s">
        <v>30</v>
      </c>
      <c r="N40" s="7" t="s">
        <v>3</v>
      </c>
      <c r="O40" s="7" t="s">
        <v>68</v>
      </c>
      <c r="P40" s="7" t="s">
        <v>69</v>
      </c>
      <c r="Q40" s="7" t="s">
        <v>70</v>
      </c>
    </row>
    <row r="41" spans="1:17" s="8" customFormat="1" ht="25.5" x14ac:dyDescent="0.2">
      <c r="A41" s="7" t="s">
        <v>91</v>
      </c>
      <c r="B41" s="7" t="s">
        <v>92</v>
      </c>
      <c r="C41" s="7" t="s">
        <v>12</v>
      </c>
      <c r="D41" s="7" t="s">
        <v>12</v>
      </c>
      <c r="E41" s="7" t="s">
        <v>27</v>
      </c>
      <c r="F41" s="7" t="s">
        <v>12</v>
      </c>
      <c r="G41" s="7" t="s">
        <v>6</v>
      </c>
      <c r="H41" s="7" t="s">
        <v>11</v>
      </c>
      <c r="I41" s="1">
        <v>870000000</v>
      </c>
      <c r="J41" s="1">
        <v>3480000000</v>
      </c>
      <c r="K41" s="7" t="s">
        <v>11</v>
      </c>
      <c r="L41" s="7" t="s">
        <v>11</v>
      </c>
      <c r="M41" s="7" t="s">
        <v>30</v>
      </c>
      <c r="N41" s="7" t="s">
        <v>3</v>
      </c>
      <c r="O41" s="7" t="s">
        <v>68</v>
      </c>
      <c r="P41" s="7" t="s">
        <v>69</v>
      </c>
      <c r="Q41" s="7" t="s">
        <v>93</v>
      </c>
    </row>
    <row r="42" spans="1:17" s="8" customFormat="1" ht="25.5" x14ac:dyDescent="0.2">
      <c r="A42" s="7" t="s">
        <v>91</v>
      </c>
      <c r="B42" s="7" t="s">
        <v>94</v>
      </c>
      <c r="C42" s="20" t="s">
        <v>28</v>
      </c>
      <c r="D42" s="20" t="s">
        <v>41</v>
      </c>
      <c r="E42" s="7" t="s">
        <v>36</v>
      </c>
      <c r="F42" s="7" t="s">
        <v>12</v>
      </c>
      <c r="G42" s="7" t="s">
        <v>6</v>
      </c>
      <c r="H42" s="7" t="s">
        <v>11</v>
      </c>
      <c r="I42" s="1">
        <v>73126800</v>
      </c>
      <c r="J42" s="1">
        <v>420000000</v>
      </c>
      <c r="K42" s="7" t="s">
        <v>11</v>
      </c>
      <c r="L42" s="7" t="s">
        <v>11</v>
      </c>
      <c r="M42" s="7" t="s">
        <v>30</v>
      </c>
      <c r="N42" s="7" t="s">
        <v>3</v>
      </c>
      <c r="O42" s="7" t="s">
        <v>68</v>
      </c>
      <c r="P42" s="7" t="s">
        <v>69</v>
      </c>
      <c r="Q42" s="7" t="s">
        <v>93</v>
      </c>
    </row>
    <row r="43" spans="1:17" s="8" customFormat="1" ht="25.5" x14ac:dyDescent="0.2">
      <c r="A43" s="7" t="s">
        <v>95</v>
      </c>
      <c r="B43" s="20" t="s">
        <v>374</v>
      </c>
      <c r="C43" s="20" t="s">
        <v>90</v>
      </c>
      <c r="D43" s="20" t="s">
        <v>90</v>
      </c>
      <c r="E43" s="7" t="s">
        <v>28</v>
      </c>
      <c r="F43" s="7" t="s">
        <v>12</v>
      </c>
      <c r="G43" s="7" t="s">
        <v>6</v>
      </c>
      <c r="H43" s="7" t="s">
        <v>11</v>
      </c>
      <c r="I43" s="1">
        <v>40000000</v>
      </c>
      <c r="J43" s="1">
        <v>120000000</v>
      </c>
      <c r="K43" s="7" t="s">
        <v>11</v>
      </c>
      <c r="L43" s="7" t="s">
        <v>11</v>
      </c>
      <c r="M43" s="7" t="s">
        <v>30</v>
      </c>
      <c r="N43" s="7" t="s">
        <v>3</v>
      </c>
      <c r="O43" s="7" t="s">
        <v>68</v>
      </c>
      <c r="P43" s="7" t="s">
        <v>69</v>
      </c>
      <c r="Q43" s="7" t="s">
        <v>93</v>
      </c>
    </row>
    <row r="44" spans="1:17" s="8" customFormat="1" ht="25.5" x14ac:dyDescent="0.2">
      <c r="A44" s="7" t="s">
        <v>96</v>
      </c>
      <c r="B44" s="7" t="s">
        <v>97</v>
      </c>
      <c r="C44" s="20" t="s">
        <v>29</v>
      </c>
      <c r="D44" s="20" t="s">
        <v>76</v>
      </c>
      <c r="E44" s="7" t="s">
        <v>27</v>
      </c>
      <c r="F44" s="7" t="s">
        <v>12</v>
      </c>
      <c r="G44" s="7" t="s">
        <v>6</v>
      </c>
      <c r="H44" s="7" t="s">
        <v>11</v>
      </c>
      <c r="I44" s="1">
        <v>38000000</v>
      </c>
      <c r="J44" s="1">
        <v>152000000</v>
      </c>
      <c r="K44" s="7" t="s">
        <v>11</v>
      </c>
      <c r="L44" s="7" t="s">
        <v>11</v>
      </c>
      <c r="M44" s="7" t="s">
        <v>30</v>
      </c>
      <c r="N44" s="7" t="s">
        <v>3</v>
      </c>
      <c r="O44" s="7" t="s">
        <v>68</v>
      </c>
      <c r="P44" s="7" t="s">
        <v>69</v>
      </c>
      <c r="Q44" s="7" t="s">
        <v>93</v>
      </c>
    </row>
    <row r="45" spans="1:17" s="8" customFormat="1" ht="25.5" x14ac:dyDescent="0.2">
      <c r="A45" s="7" t="s">
        <v>348</v>
      </c>
      <c r="B45" s="7" t="s">
        <v>98</v>
      </c>
      <c r="C45" s="7" t="s">
        <v>76</v>
      </c>
      <c r="D45" s="7" t="s">
        <v>77</v>
      </c>
      <c r="E45" s="7" t="s">
        <v>28</v>
      </c>
      <c r="F45" s="7" t="s">
        <v>12</v>
      </c>
      <c r="G45" s="7" t="s">
        <v>6</v>
      </c>
      <c r="H45" s="7" t="s">
        <v>11</v>
      </c>
      <c r="I45" s="1">
        <v>275810646</v>
      </c>
      <c r="J45" s="1">
        <v>551621292</v>
      </c>
      <c r="K45" s="7" t="s">
        <v>11</v>
      </c>
      <c r="L45" s="7" t="s">
        <v>11</v>
      </c>
      <c r="M45" s="7" t="s">
        <v>30</v>
      </c>
      <c r="N45" s="7" t="s">
        <v>3</v>
      </c>
      <c r="O45" s="7" t="s">
        <v>68</v>
      </c>
      <c r="P45" s="7" t="s">
        <v>69</v>
      </c>
      <c r="Q45" s="7" t="s">
        <v>93</v>
      </c>
    </row>
    <row r="46" spans="1:17" s="8" customFormat="1" ht="38.25" x14ac:dyDescent="0.2">
      <c r="A46" s="7" t="s">
        <v>99</v>
      </c>
      <c r="B46" s="7" t="s">
        <v>100</v>
      </c>
      <c r="C46" s="7" t="s">
        <v>77</v>
      </c>
      <c r="D46" s="7" t="s">
        <v>90</v>
      </c>
      <c r="E46" s="20" t="s">
        <v>27</v>
      </c>
      <c r="F46" s="7" t="s">
        <v>12</v>
      </c>
      <c r="G46" s="7" t="s">
        <v>6</v>
      </c>
      <c r="H46" s="7" t="s">
        <v>11</v>
      </c>
      <c r="I46" s="1">
        <v>10000000</v>
      </c>
      <c r="J46" s="1">
        <v>10000000</v>
      </c>
      <c r="K46" s="7" t="s">
        <v>11</v>
      </c>
      <c r="L46" s="7" t="s">
        <v>11</v>
      </c>
      <c r="M46" s="7" t="s">
        <v>30</v>
      </c>
      <c r="N46" s="7" t="s">
        <v>3</v>
      </c>
      <c r="O46" s="7" t="s">
        <v>68</v>
      </c>
      <c r="P46" s="7" t="s">
        <v>69</v>
      </c>
      <c r="Q46" s="7" t="s">
        <v>71</v>
      </c>
    </row>
    <row r="47" spans="1:17" s="8" customFormat="1" ht="63.75" x14ac:dyDescent="0.2">
      <c r="A47" s="7" t="s">
        <v>101</v>
      </c>
      <c r="B47" s="7" t="s">
        <v>102</v>
      </c>
      <c r="C47" s="7" t="s">
        <v>90</v>
      </c>
      <c r="D47" s="7" t="s">
        <v>120</v>
      </c>
      <c r="E47" s="20" t="s">
        <v>36</v>
      </c>
      <c r="F47" s="7" t="s">
        <v>12</v>
      </c>
      <c r="G47" s="20" t="s">
        <v>6</v>
      </c>
      <c r="H47" s="7" t="s">
        <v>11</v>
      </c>
      <c r="I47" s="1">
        <v>28000000</v>
      </c>
      <c r="J47" s="1">
        <v>28000000</v>
      </c>
      <c r="K47" s="7" t="s">
        <v>11</v>
      </c>
      <c r="L47" s="7" t="s">
        <v>11</v>
      </c>
      <c r="M47" s="7" t="s">
        <v>30</v>
      </c>
      <c r="N47" s="7" t="s">
        <v>3</v>
      </c>
      <c r="O47" s="7" t="s">
        <v>68</v>
      </c>
      <c r="P47" s="7" t="s">
        <v>69</v>
      </c>
      <c r="Q47" s="7" t="s">
        <v>71</v>
      </c>
    </row>
    <row r="48" spans="1:17" s="8" customFormat="1" ht="38.25" x14ac:dyDescent="0.2">
      <c r="A48" s="7" t="s">
        <v>103</v>
      </c>
      <c r="B48" s="7" t="s">
        <v>104</v>
      </c>
      <c r="C48" s="20" t="s">
        <v>41</v>
      </c>
      <c r="D48" s="20" t="s">
        <v>29</v>
      </c>
      <c r="E48" s="7" t="s">
        <v>28</v>
      </c>
      <c r="F48" s="7" t="s">
        <v>12</v>
      </c>
      <c r="G48" s="7" t="s">
        <v>6</v>
      </c>
      <c r="H48" s="7" t="s">
        <v>11</v>
      </c>
      <c r="I48" s="1">
        <v>30000000</v>
      </c>
      <c r="J48" s="1">
        <v>65000000</v>
      </c>
      <c r="K48" s="7" t="s">
        <v>11</v>
      </c>
      <c r="L48" s="7" t="s">
        <v>11</v>
      </c>
      <c r="M48" s="7" t="s">
        <v>30</v>
      </c>
      <c r="N48" s="7" t="s">
        <v>3</v>
      </c>
      <c r="O48" s="7" t="s">
        <v>68</v>
      </c>
      <c r="P48" s="7" t="s">
        <v>69</v>
      </c>
      <c r="Q48" s="7" t="s">
        <v>71</v>
      </c>
    </row>
    <row r="49" spans="1:17" s="8" customFormat="1" ht="38.25" x14ac:dyDescent="0.2">
      <c r="A49" s="7" t="s">
        <v>105</v>
      </c>
      <c r="B49" s="7" t="s">
        <v>106</v>
      </c>
      <c r="C49" s="7" t="s">
        <v>29</v>
      </c>
      <c r="D49" s="7" t="s">
        <v>76</v>
      </c>
      <c r="E49" s="7" t="s">
        <v>36</v>
      </c>
      <c r="F49" s="7" t="s">
        <v>12</v>
      </c>
      <c r="G49" s="7" t="s">
        <v>6</v>
      </c>
      <c r="H49" s="7" t="s">
        <v>11</v>
      </c>
      <c r="I49" s="1">
        <v>18000000</v>
      </c>
      <c r="J49" s="1">
        <v>36000000</v>
      </c>
      <c r="K49" s="7" t="s">
        <v>11</v>
      </c>
      <c r="L49" s="7" t="s">
        <v>11</v>
      </c>
      <c r="M49" s="7" t="s">
        <v>30</v>
      </c>
      <c r="N49" s="7" t="s">
        <v>3</v>
      </c>
      <c r="O49" s="7" t="s">
        <v>68</v>
      </c>
      <c r="P49" s="7" t="s">
        <v>69</v>
      </c>
      <c r="Q49" s="7" t="s">
        <v>70</v>
      </c>
    </row>
    <row r="50" spans="1:17" s="8" customFormat="1" ht="25.5" x14ac:dyDescent="0.2">
      <c r="A50" s="7" t="s">
        <v>107</v>
      </c>
      <c r="B50" s="7" t="s">
        <v>108</v>
      </c>
      <c r="C50" s="20" t="s">
        <v>120</v>
      </c>
      <c r="D50" s="20" t="s">
        <v>375</v>
      </c>
      <c r="E50" s="7" t="s">
        <v>36</v>
      </c>
      <c r="F50" s="7" t="s">
        <v>12</v>
      </c>
      <c r="G50" s="7" t="s">
        <v>6</v>
      </c>
      <c r="H50" s="7" t="s">
        <v>11</v>
      </c>
      <c r="I50" s="1">
        <v>340000000</v>
      </c>
      <c r="J50" s="1">
        <v>340000000</v>
      </c>
      <c r="K50" s="7" t="s">
        <v>11</v>
      </c>
      <c r="L50" s="7" t="s">
        <v>11</v>
      </c>
      <c r="M50" s="7" t="s">
        <v>30</v>
      </c>
      <c r="N50" s="7" t="s">
        <v>3</v>
      </c>
      <c r="O50" s="7" t="s">
        <v>68</v>
      </c>
      <c r="P50" s="7" t="s">
        <v>69</v>
      </c>
      <c r="Q50" s="7" t="s">
        <v>70</v>
      </c>
    </row>
    <row r="51" spans="1:17" s="8" customFormat="1" ht="25.5" x14ac:dyDescent="0.2">
      <c r="A51" s="7" t="s">
        <v>109</v>
      </c>
      <c r="B51" s="20" t="s">
        <v>359</v>
      </c>
      <c r="C51" s="7" t="s">
        <v>27</v>
      </c>
      <c r="D51" s="7" t="s">
        <v>28</v>
      </c>
      <c r="E51" s="7" t="s">
        <v>29</v>
      </c>
      <c r="F51" s="7" t="s">
        <v>12</v>
      </c>
      <c r="G51" s="7" t="s">
        <v>6</v>
      </c>
      <c r="H51" s="7" t="s">
        <v>11</v>
      </c>
      <c r="I51" s="1">
        <v>80000000</v>
      </c>
      <c r="J51" s="1">
        <v>800000000</v>
      </c>
      <c r="K51" s="7" t="s">
        <v>11</v>
      </c>
      <c r="L51" s="7" t="s">
        <v>11</v>
      </c>
      <c r="M51" s="7" t="s">
        <v>30</v>
      </c>
      <c r="N51" s="7" t="s">
        <v>3</v>
      </c>
      <c r="O51" s="7" t="s">
        <v>68</v>
      </c>
      <c r="P51" s="7" t="s">
        <v>69</v>
      </c>
      <c r="Q51" s="7" t="s">
        <v>70</v>
      </c>
    </row>
    <row r="52" spans="1:17" s="8" customFormat="1" ht="25.5" x14ac:dyDescent="0.2">
      <c r="A52" s="7">
        <v>78181507</v>
      </c>
      <c r="B52" s="7" t="s">
        <v>110</v>
      </c>
      <c r="C52" s="20" t="s">
        <v>90</v>
      </c>
      <c r="D52" s="20" t="s">
        <v>90</v>
      </c>
      <c r="E52" s="7" t="s">
        <v>27</v>
      </c>
      <c r="F52" s="7" t="s">
        <v>12</v>
      </c>
      <c r="G52" s="7" t="s">
        <v>6</v>
      </c>
      <c r="H52" s="7" t="s">
        <v>11</v>
      </c>
      <c r="I52" s="1">
        <v>424400000</v>
      </c>
      <c r="J52" s="1">
        <v>848800000</v>
      </c>
      <c r="K52" s="7" t="s">
        <v>11</v>
      </c>
      <c r="L52" s="7" t="s">
        <v>11</v>
      </c>
      <c r="M52" s="7" t="s">
        <v>30</v>
      </c>
      <c r="N52" s="7" t="s">
        <v>3</v>
      </c>
      <c r="O52" s="7" t="s">
        <v>68</v>
      </c>
      <c r="P52" s="7" t="s">
        <v>69</v>
      </c>
      <c r="Q52" s="7" t="s">
        <v>93</v>
      </c>
    </row>
    <row r="53" spans="1:17" s="8" customFormat="1" ht="25.5" x14ac:dyDescent="0.2">
      <c r="A53" s="7" t="s">
        <v>111</v>
      </c>
      <c r="B53" s="7" t="s">
        <v>112</v>
      </c>
      <c r="C53" s="20" t="s">
        <v>41</v>
      </c>
      <c r="D53" s="20" t="s">
        <v>29</v>
      </c>
      <c r="E53" s="7" t="s">
        <v>27</v>
      </c>
      <c r="F53" s="7" t="s">
        <v>12</v>
      </c>
      <c r="G53" s="7" t="s">
        <v>6</v>
      </c>
      <c r="H53" s="7" t="s">
        <v>11</v>
      </c>
      <c r="I53" s="1">
        <v>75000000</v>
      </c>
      <c r="J53" s="1">
        <v>75000000</v>
      </c>
      <c r="K53" s="7" t="s">
        <v>11</v>
      </c>
      <c r="L53" s="7" t="s">
        <v>11</v>
      </c>
      <c r="M53" s="7" t="s">
        <v>30</v>
      </c>
      <c r="N53" s="7" t="s">
        <v>3</v>
      </c>
      <c r="O53" s="7" t="s">
        <v>68</v>
      </c>
      <c r="P53" s="7" t="s">
        <v>69</v>
      </c>
      <c r="Q53" s="7" t="s">
        <v>71</v>
      </c>
    </row>
    <row r="54" spans="1:17" s="8" customFormat="1" ht="25.5" x14ac:dyDescent="0.2">
      <c r="A54" s="7" t="s">
        <v>113</v>
      </c>
      <c r="B54" s="7" t="s">
        <v>114</v>
      </c>
      <c r="C54" s="7" t="s">
        <v>41</v>
      </c>
      <c r="D54" s="7" t="s">
        <v>29</v>
      </c>
      <c r="E54" s="7" t="s">
        <v>28</v>
      </c>
      <c r="F54" s="7" t="s">
        <v>12</v>
      </c>
      <c r="G54" s="7" t="s">
        <v>6</v>
      </c>
      <c r="H54" s="7" t="s">
        <v>11</v>
      </c>
      <c r="I54" s="1">
        <v>10000000</v>
      </c>
      <c r="J54" s="1">
        <v>10000000</v>
      </c>
      <c r="K54" s="7" t="s">
        <v>11</v>
      </c>
      <c r="L54" s="7" t="s">
        <v>11</v>
      </c>
      <c r="M54" s="7" t="s">
        <v>30</v>
      </c>
      <c r="N54" s="7" t="s">
        <v>3</v>
      </c>
      <c r="O54" s="7" t="s">
        <v>68</v>
      </c>
      <c r="P54" s="7" t="s">
        <v>69</v>
      </c>
      <c r="Q54" s="7" t="s">
        <v>71</v>
      </c>
    </row>
    <row r="55" spans="1:17" s="8" customFormat="1" ht="25.5" x14ac:dyDescent="0.2">
      <c r="A55" s="7" t="s">
        <v>115</v>
      </c>
      <c r="B55" s="20" t="s">
        <v>116</v>
      </c>
      <c r="C55" s="7" t="s">
        <v>36</v>
      </c>
      <c r="D55" s="7" t="s">
        <v>27</v>
      </c>
      <c r="E55" s="7" t="s">
        <v>28</v>
      </c>
      <c r="F55" s="7" t="s">
        <v>12</v>
      </c>
      <c r="G55" s="7" t="s">
        <v>6</v>
      </c>
      <c r="H55" s="7" t="s">
        <v>11</v>
      </c>
      <c r="I55" s="1">
        <v>100000000</v>
      </c>
      <c r="J55" s="1">
        <v>200000000</v>
      </c>
      <c r="K55" s="7" t="s">
        <v>11</v>
      </c>
      <c r="L55" s="7" t="s">
        <v>11</v>
      </c>
      <c r="M55" s="7" t="s">
        <v>30</v>
      </c>
      <c r="N55" s="7" t="s">
        <v>3</v>
      </c>
      <c r="O55" s="7" t="s">
        <v>68</v>
      </c>
      <c r="P55" s="7" t="s">
        <v>69</v>
      </c>
      <c r="Q55" s="7" t="s">
        <v>117</v>
      </c>
    </row>
    <row r="56" spans="1:17" s="8" customFormat="1" ht="25.5" x14ac:dyDescent="0.2">
      <c r="A56" s="7" t="s">
        <v>118</v>
      </c>
      <c r="B56" s="7" t="s">
        <v>119</v>
      </c>
      <c r="C56" s="7" t="s">
        <v>12</v>
      </c>
      <c r="D56" s="7" t="s">
        <v>36</v>
      </c>
      <c r="E56" s="7" t="s">
        <v>28</v>
      </c>
      <c r="F56" s="7" t="s">
        <v>12</v>
      </c>
      <c r="G56" s="7" t="s">
        <v>6</v>
      </c>
      <c r="H56" s="7" t="s">
        <v>11</v>
      </c>
      <c r="I56" s="1">
        <v>53360000</v>
      </c>
      <c r="J56" s="1">
        <v>106720000</v>
      </c>
      <c r="K56" s="7" t="s">
        <v>11</v>
      </c>
      <c r="L56" s="7" t="s">
        <v>11</v>
      </c>
      <c r="M56" s="7" t="s">
        <v>30</v>
      </c>
      <c r="N56" s="7" t="s">
        <v>3</v>
      </c>
      <c r="O56" s="7" t="s">
        <v>68</v>
      </c>
      <c r="P56" s="7" t="s">
        <v>69</v>
      </c>
      <c r="Q56" s="7" t="s">
        <v>117</v>
      </c>
    </row>
    <row r="57" spans="1:17" s="8" customFormat="1" ht="25.5" x14ac:dyDescent="0.2">
      <c r="A57" s="7" t="s">
        <v>121</v>
      </c>
      <c r="B57" s="7" t="s">
        <v>122</v>
      </c>
      <c r="C57" s="7" t="s">
        <v>36</v>
      </c>
      <c r="D57" s="7" t="s">
        <v>27</v>
      </c>
      <c r="E57" s="7" t="s">
        <v>28</v>
      </c>
      <c r="F57" s="7" t="s">
        <v>12</v>
      </c>
      <c r="G57" s="7" t="s">
        <v>6</v>
      </c>
      <c r="H57" s="7" t="s">
        <v>11</v>
      </c>
      <c r="I57" s="1">
        <v>19200000</v>
      </c>
      <c r="J57" s="1">
        <v>48400000</v>
      </c>
      <c r="K57" s="7" t="s">
        <v>11</v>
      </c>
      <c r="L57" s="7" t="s">
        <v>11</v>
      </c>
      <c r="M57" s="7" t="s">
        <v>30</v>
      </c>
      <c r="N57" s="7" t="s">
        <v>3</v>
      </c>
      <c r="O57" s="7" t="s">
        <v>68</v>
      </c>
      <c r="P57" s="7" t="s">
        <v>69</v>
      </c>
      <c r="Q57" s="7" t="s">
        <v>70</v>
      </c>
    </row>
    <row r="58" spans="1:17" s="8" customFormat="1" ht="38.25" x14ac:dyDescent="0.2">
      <c r="A58" s="7" t="s">
        <v>66</v>
      </c>
      <c r="B58" s="7" t="s">
        <v>123</v>
      </c>
      <c r="C58" s="7" t="s">
        <v>36</v>
      </c>
      <c r="D58" s="7" t="s">
        <v>27</v>
      </c>
      <c r="E58" s="7" t="s">
        <v>36</v>
      </c>
      <c r="F58" s="7" t="s">
        <v>12</v>
      </c>
      <c r="G58" s="7" t="s">
        <v>6</v>
      </c>
      <c r="H58" s="7" t="s">
        <v>11</v>
      </c>
      <c r="I58" s="1">
        <v>10000000</v>
      </c>
      <c r="J58" s="1">
        <v>52045000</v>
      </c>
      <c r="K58" s="7" t="s">
        <v>11</v>
      </c>
      <c r="L58" s="7" t="s">
        <v>11</v>
      </c>
      <c r="M58" s="7" t="s">
        <v>30</v>
      </c>
      <c r="N58" s="7" t="s">
        <v>3</v>
      </c>
      <c r="O58" s="7" t="s">
        <v>68</v>
      </c>
      <c r="P58" s="7" t="s">
        <v>69</v>
      </c>
      <c r="Q58" s="7" t="s">
        <v>70</v>
      </c>
    </row>
    <row r="59" spans="1:17" s="8" customFormat="1" ht="25.5" x14ac:dyDescent="0.2">
      <c r="A59" s="7" t="s">
        <v>66</v>
      </c>
      <c r="B59" s="7" t="s">
        <v>124</v>
      </c>
      <c r="C59" s="7" t="s">
        <v>36</v>
      </c>
      <c r="D59" s="7" t="s">
        <v>27</v>
      </c>
      <c r="E59" s="7" t="s">
        <v>28</v>
      </c>
      <c r="F59" s="7" t="s">
        <v>12</v>
      </c>
      <c r="G59" s="7" t="s">
        <v>6</v>
      </c>
      <c r="H59" s="7" t="s">
        <v>11</v>
      </c>
      <c r="I59" s="1">
        <v>40000000</v>
      </c>
      <c r="J59" s="1">
        <v>40000000</v>
      </c>
      <c r="K59" s="7" t="s">
        <v>11</v>
      </c>
      <c r="L59" s="7" t="s">
        <v>11</v>
      </c>
      <c r="M59" s="7" t="s">
        <v>30</v>
      </c>
      <c r="N59" s="7" t="s">
        <v>3</v>
      </c>
      <c r="O59" s="7" t="s">
        <v>68</v>
      </c>
      <c r="P59" s="7" t="s">
        <v>69</v>
      </c>
      <c r="Q59" s="7" t="s">
        <v>70</v>
      </c>
    </row>
    <row r="60" spans="1:17" s="8" customFormat="1" ht="38.25" x14ac:dyDescent="0.2">
      <c r="A60" s="7" t="s">
        <v>66</v>
      </c>
      <c r="B60" s="7" t="s">
        <v>125</v>
      </c>
      <c r="C60" s="20" t="s">
        <v>77</v>
      </c>
      <c r="D60" s="20" t="s">
        <v>90</v>
      </c>
      <c r="E60" s="7" t="s">
        <v>28</v>
      </c>
      <c r="F60" s="7" t="s">
        <v>12</v>
      </c>
      <c r="G60" s="7" t="s">
        <v>6</v>
      </c>
      <c r="H60" s="7" t="s">
        <v>11</v>
      </c>
      <c r="I60" s="1">
        <v>2914520</v>
      </c>
      <c r="J60" s="1">
        <v>81642568</v>
      </c>
      <c r="K60" s="7" t="s">
        <v>11</v>
      </c>
      <c r="L60" s="7" t="s">
        <v>11</v>
      </c>
      <c r="M60" s="7" t="s">
        <v>30</v>
      </c>
      <c r="N60" s="7" t="s">
        <v>3</v>
      </c>
      <c r="O60" s="7" t="s">
        <v>68</v>
      </c>
      <c r="P60" s="7" t="s">
        <v>69</v>
      </c>
      <c r="Q60" s="7" t="s">
        <v>126</v>
      </c>
    </row>
    <row r="61" spans="1:17" s="8" customFormat="1" ht="38.25" x14ac:dyDescent="0.2">
      <c r="A61" s="7" t="s">
        <v>121</v>
      </c>
      <c r="B61" s="7" t="s">
        <v>127</v>
      </c>
      <c r="C61" s="7" t="s">
        <v>36</v>
      </c>
      <c r="D61" s="7" t="s">
        <v>27</v>
      </c>
      <c r="E61" s="7" t="s">
        <v>36</v>
      </c>
      <c r="F61" s="7" t="s">
        <v>12</v>
      </c>
      <c r="G61" s="7" t="s">
        <v>6</v>
      </c>
      <c r="H61" s="7" t="s">
        <v>11</v>
      </c>
      <c r="I61" s="1">
        <v>5824000</v>
      </c>
      <c r="J61" s="1">
        <v>32032000</v>
      </c>
      <c r="K61" s="7" t="s">
        <v>11</v>
      </c>
      <c r="L61" s="7" t="s">
        <v>11</v>
      </c>
      <c r="M61" s="7" t="s">
        <v>30</v>
      </c>
      <c r="N61" s="7" t="s">
        <v>3</v>
      </c>
      <c r="O61" s="7" t="s">
        <v>68</v>
      </c>
      <c r="P61" s="7" t="s">
        <v>69</v>
      </c>
      <c r="Q61" s="7" t="s">
        <v>70</v>
      </c>
    </row>
    <row r="62" spans="1:17" s="8" customFormat="1" ht="25.5" x14ac:dyDescent="0.2">
      <c r="A62" s="7" t="s">
        <v>128</v>
      </c>
      <c r="B62" s="7" t="s">
        <v>129</v>
      </c>
      <c r="C62" s="20" t="s">
        <v>41</v>
      </c>
      <c r="D62" s="20" t="s">
        <v>29</v>
      </c>
      <c r="E62" s="7" t="s">
        <v>76</v>
      </c>
      <c r="F62" s="7" t="s">
        <v>12</v>
      </c>
      <c r="G62" s="7" t="s">
        <v>6</v>
      </c>
      <c r="H62" s="7" t="s">
        <v>11</v>
      </c>
      <c r="I62" s="1">
        <v>1392410920</v>
      </c>
      <c r="J62" s="1">
        <v>1392410920</v>
      </c>
      <c r="K62" s="7" t="s">
        <v>11</v>
      </c>
      <c r="L62" s="7" t="s">
        <v>11</v>
      </c>
      <c r="M62" s="7" t="s">
        <v>30</v>
      </c>
      <c r="N62" s="7" t="s">
        <v>3</v>
      </c>
      <c r="O62" s="7" t="s">
        <v>68</v>
      </c>
      <c r="P62" s="7" t="s">
        <v>69</v>
      </c>
      <c r="Q62" s="7" t="s">
        <v>130</v>
      </c>
    </row>
    <row r="63" spans="1:17" s="8" customFormat="1" ht="51" x14ac:dyDescent="0.2">
      <c r="A63" s="7" t="s">
        <v>131</v>
      </c>
      <c r="B63" s="7" t="s">
        <v>132</v>
      </c>
      <c r="C63" s="7" t="s">
        <v>28</v>
      </c>
      <c r="D63" s="7" t="s">
        <v>28</v>
      </c>
      <c r="E63" s="7" t="s">
        <v>27</v>
      </c>
      <c r="F63" s="7" t="s">
        <v>12</v>
      </c>
      <c r="G63" s="7" t="s">
        <v>6</v>
      </c>
      <c r="H63" s="7" t="s">
        <v>11</v>
      </c>
      <c r="I63" s="1">
        <v>20790000</v>
      </c>
      <c r="J63" s="1">
        <v>20790000</v>
      </c>
      <c r="K63" s="7" t="s">
        <v>11</v>
      </c>
      <c r="L63" s="7" t="s">
        <v>11</v>
      </c>
      <c r="M63" s="7" t="s">
        <v>30</v>
      </c>
      <c r="N63" s="7" t="s">
        <v>3</v>
      </c>
      <c r="O63" s="7" t="s">
        <v>68</v>
      </c>
      <c r="P63" s="7" t="s">
        <v>69</v>
      </c>
      <c r="Q63" s="7" t="s">
        <v>71</v>
      </c>
    </row>
    <row r="64" spans="1:17" s="8" customFormat="1" ht="76.5" x14ac:dyDescent="0.2">
      <c r="A64" s="7" t="s">
        <v>136</v>
      </c>
      <c r="B64" s="7" t="s">
        <v>137</v>
      </c>
      <c r="C64" s="7" t="s">
        <v>76</v>
      </c>
      <c r="D64" s="7" t="s">
        <v>77</v>
      </c>
      <c r="E64" s="7" t="s">
        <v>28</v>
      </c>
      <c r="F64" s="7" t="s">
        <v>12</v>
      </c>
      <c r="G64" s="7" t="s">
        <v>4</v>
      </c>
      <c r="H64" s="7" t="s">
        <v>11</v>
      </c>
      <c r="I64" s="1">
        <v>900000000</v>
      </c>
      <c r="J64" s="1">
        <v>2475000000</v>
      </c>
      <c r="K64" s="7" t="s">
        <v>11</v>
      </c>
      <c r="L64" s="7" t="s">
        <v>11</v>
      </c>
      <c r="M64" s="7" t="s">
        <v>30</v>
      </c>
      <c r="N64" s="7" t="s">
        <v>3</v>
      </c>
      <c r="O64" s="7" t="s">
        <v>133</v>
      </c>
      <c r="P64" s="7" t="s">
        <v>134</v>
      </c>
      <c r="Q64" s="7" t="s">
        <v>135</v>
      </c>
    </row>
    <row r="65" spans="1:17" s="8" customFormat="1" ht="76.5" x14ac:dyDescent="0.2">
      <c r="A65" s="7" t="s">
        <v>138</v>
      </c>
      <c r="B65" s="7" t="s">
        <v>139</v>
      </c>
      <c r="C65" s="7" t="s">
        <v>76</v>
      </c>
      <c r="D65" s="7" t="s">
        <v>77</v>
      </c>
      <c r="E65" s="7" t="s">
        <v>28</v>
      </c>
      <c r="F65" s="7" t="s">
        <v>12</v>
      </c>
      <c r="G65" s="7" t="s">
        <v>8</v>
      </c>
      <c r="H65" s="7" t="s">
        <v>11</v>
      </c>
      <c r="I65" s="1">
        <v>640000000</v>
      </c>
      <c r="J65" s="1">
        <v>1760000000</v>
      </c>
      <c r="K65" s="7" t="s">
        <v>11</v>
      </c>
      <c r="L65" s="7" t="s">
        <v>11</v>
      </c>
      <c r="M65" s="7" t="s">
        <v>30</v>
      </c>
      <c r="N65" s="7" t="s">
        <v>3</v>
      </c>
      <c r="O65" s="7" t="s">
        <v>133</v>
      </c>
      <c r="P65" s="7" t="s">
        <v>134</v>
      </c>
      <c r="Q65" s="7" t="s">
        <v>135</v>
      </c>
    </row>
    <row r="66" spans="1:17" s="8" customFormat="1" ht="63.75" x14ac:dyDescent="0.2">
      <c r="A66" s="7" t="s">
        <v>140</v>
      </c>
      <c r="B66" s="7" t="s">
        <v>141</v>
      </c>
      <c r="C66" s="7" t="s">
        <v>41</v>
      </c>
      <c r="D66" s="7" t="s">
        <v>29</v>
      </c>
      <c r="E66" s="7" t="s">
        <v>56</v>
      </c>
      <c r="F66" s="7" t="s">
        <v>12</v>
      </c>
      <c r="G66" s="7" t="s">
        <v>8</v>
      </c>
      <c r="H66" s="7" t="s">
        <v>11</v>
      </c>
      <c r="I66" s="1">
        <v>444000000</v>
      </c>
      <c r="J66" s="1">
        <v>518000000</v>
      </c>
      <c r="K66" s="7" t="s">
        <v>11</v>
      </c>
      <c r="L66" s="7" t="s">
        <v>11</v>
      </c>
      <c r="M66" s="7" t="s">
        <v>30</v>
      </c>
      <c r="N66" s="7" t="s">
        <v>3</v>
      </c>
      <c r="O66" s="7" t="s">
        <v>324</v>
      </c>
      <c r="P66" s="7" t="s">
        <v>142</v>
      </c>
      <c r="Q66" s="7" t="s">
        <v>143</v>
      </c>
    </row>
    <row r="67" spans="1:17" s="8" customFormat="1" ht="51" x14ac:dyDescent="0.2">
      <c r="A67" s="7" t="s">
        <v>144</v>
      </c>
      <c r="B67" s="7" t="s">
        <v>145</v>
      </c>
      <c r="C67" s="7" t="s">
        <v>27</v>
      </c>
      <c r="D67" s="7" t="s">
        <v>28</v>
      </c>
      <c r="E67" s="7" t="s">
        <v>41</v>
      </c>
      <c r="F67" s="7" t="s">
        <v>12</v>
      </c>
      <c r="G67" s="7" t="s">
        <v>6</v>
      </c>
      <c r="H67" s="7" t="s">
        <v>11</v>
      </c>
      <c r="I67" s="1">
        <v>392390472</v>
      </c>
      <c r="J67" s="1">
        <v>392390472</v>
      </c>
      <c r="K67" s="7" t="s">
        <v>11</v>
      </c>
      <c r="L67" s="7" t="s">
        <v>11</v>
      </c>
      <c r="M67" s="7" t="s">
        <v>30</v>
      </c>
      <c r="N67" s="7" t="s">
        <v>3</v>
      </c>
      <c r="O67" s="7" t="s">
        <v>320</v>
      </c>
      <c r="P67" s="7" t="s">
        <v>146</v>
      </c>
      <c r="Q67" s="7" t="s">
        <v>147</v>
      </c>
    </row>
    <row r="68" spans="1:17" s="8" customFormat="1" ht="63.75" x14ac:dyDescent="0.2">
      <c r="A68" s="7" t="s">
        <v>148</v>
      </c>
      <c r="B68" s="7" t="s">
        <v>149</v>
      </c>
      <c r="C68" s="7" t="s">
        <v>41</v>
      </c>
      <c r="D68" s="7" t="s">
        <v>41</v>
      </c>
      <c r="E68" s="7" t="s">
        <v>29</v>
      </c>
      <c r="F68" s="7" t="s">
        <v>12</v>
      </c>
      <c r="G68" s="7" t="s">
        <v>6</v>
      </c>
      <c r="H68" s="20" t="s">
        <v>11</v>
      </c>
      <c r="I68" s="1">
        <v>78478095</v>
      </c>
      <c r="J68" s="1">
        <v>78478095</v>
      </c>
      <c r="K68" s="7" t="s">
        <v>11</v>
      </c>
      <c r="L68" s="7" t="s">
        <v>11</v>
      </c>
      <c r="M68" s="7" t="s">
        <v>30</v>
      </c>
      <c r="N68" s="7" t="s">
        <v>3</v>
      </c>
      <c r="O68" s="7" t="s">
        <v>320</v>
      </c>
      <c r="P68" s="7" t="s">
        <v>146</v>
      </c>
      <c r="Q68" s="7" t="s">
        <v>147</v>
      </c>
    </row>
    <row r="69" spans="1:17" s="8" customFormat="1" ht="51" x14ac:dyDescent="0.2">
      <c r="A69" s="7" t="s">
        <v>144</v>
      </c>
      <c r="B69" s="7" t="s">
        <v>150</v>
      </c>
      <c r="C69" s="7" t="s">
        <v>27</v>
      </c>
      <c r="D69" s="7" t="s">
        <v>28</v>
      </c>
      <c r="E69" s="7" t="s">
        <v>41</v>
      </c>
      <c r="F69" s="7" t="s">
        <v>12</v>
      </c>
      <c r="G69" s="7" t="s">
        <v>6</v>
      </c>
      <c r="H69" s="20" t="s">
        <v>11</v>
      </c>
      <c r="I69" s="1">
        <v>368370976</v>
      </c>
      <c r="J69" s="1">
        <v>368370976</v>
      </c>
      <c r="K69" s="7" t="s">
        <v>11</v>
      </c>
      <c r="L69" s="7" t="s">
        <v>11</v>
      </c>
      <c r="M69" s="7" t="s">
        <v>30</v>
      </c>
      <c r="N69" s="7" t="s">
        <v>3</v>
      </c>
      <c r="O69" s="7" t="s">
        <v>320</v>
      </c>
      <c r="P69" s="7" t="s">
        <v>146</v>
      </c>
      <c r="Q69" s="7" t="s">
        <v>147</v>
      </c>
    </row>
    <row r="70" spans="1:17" s="8" customFormat="1" ht="63.75" x14ac:dyDescent="0.2">
      <c r="A70" s="7" t="s">
        <v>148</v>
      </c>
      <c r="B70" s="7" t="s">
        <v>151</v>
      </c>
      <c r="C70" s="7" t="s">
        <v>41</v>
      </c>
      <c r="D70" s="7" t="s">
        <v>41</v>
      </c>
      <c r="E70" s="7" t="s">
        <v>29</v>
      </c>
      <c r="F70" s="7" t="s">
        <v>12</v>
      </c>
      <c r="G70" s="7" t="s">
        <v>6</v>
      </c>
      <c r="H70" s="7" t="s">
        <v>11</v>
      </c>
      <c r="I70" s="1">
        <v>73674195</v>
      </c>
      <c r="J70" s="1">
        <v>73674195</v>
      </c>
      <c r="K70" s="7" t="s">
        <v>11</v>
      </c>
      <c r="L70" s="7" t="s">
        <v>11</v>
      </c>
      <c r="M70" s="7" t="s">
        <v>30</v>
      </c>
      <c r="N70" s="7" t="s">
        <v>3</v>
      </c>
      <c r="O70" s="7" t="s">
        <v>320</v>
      </c>
      <c r="P70" s="7" t="s">
        <v>146</v>
      </c>
      <c r="Q70" s="7" t="s">
        <v>147</v>
      </c>
    </row>
    <row r="71" spans="1:17" s="8" customFormat="1" ht="38.25" x14ac:dyDescent="0.2">
      <c r="A71" s="7" t="s">
        <v>45</v>
      </c>
      <c r="B71" s="7" t="s">
        <v>152</v>
      </c>
      <c r="C71" s="7" t="s">
        <v>41</v>
      </c>
      <c r="D71" s="7" t="s">
        <v>29</v>
      </c>
      <c r="E71" s="7" t="s">
        <v>56</v>
      </c>
      <c r="F71" s="7" t="s">
        <v>12</v>
      </c>
      <c r="G71" s="7" t="s">
        <v>6</v>
      </c>
      <c r="H71" s="7" t="s">
        <v>11</v>
      </c>
      <c r="I71" s="1">
        <v>475048000</v>
      </c>
      <c r="J71" s="1">
        <v>475048000</v>
      </c>
      <c r="K71" s="7" t="s">
        <v>11</v>
      </c>
      <c r="L71" s="7" t="s">
        <v>11</v>
      </c>
      <c r="M71" s="7" t="s">
        <v>30</v>
      </c>
      <c r="N71" s="7" t="s">
        <v>3</v>
      </c>
      <c r="O71" s="7" t="s">
        <v>320</v>
      </c>
      <c r="P71" s="7" t="s">
        <v>146</v>
      </c>
      <c r="Q71" s="7" t="s">
        <v>147</v>
      </c>
    </row>
    <row r="72" spans="1:17" s="8" customFormat="1" ht="63.75" x14ac:dyDescent="0.2">
      <c r="A72" s="7" t="s">
        <v>144</v>
      </c>
      <c r="B72" s="7" t="s">
        <v>153</v>
      </c>
      <c r="C72" s="7" t="s">
        <v>41</v>
      </c>
      <c r="D72" s="7" t="s">
        <v>41</v>
      </c>
      <c r="E72" s="7" t="s">
        <v>56</v>
      </c>
      <c r="F72" s="7" t="s">
        <v>12</v>
      </c>
      <c r="G72" s="7" t="s">
        <v>6</v>
      </c>
      <c r="H72" s="7" t="s">
        <v>11</v>
      </c>
      <c r="I72" s="1">
        <v>111919825</v>
      </c>
      <c r="J72" s="1">
        <v>111919825</v>
      </c>
      <c r="K72" s="7" t="s">
        <v>11</v>
      </c>
      <c r="L72" s="7" t="s">
        <v>11</v>
      </c>
      <c r="M72" s="7" t="s">
        <v>30</v>
      </c>
      <c r="N72" s="7" t="s">
        <v>3</v>
      </c>
      <c r="O72" s="7" t="s">
        <v>320</v>
      </c>
      <c r="P72" s="7" t="s">
        <v>146</v>
      </c>
      <c r="Q72" s="7" t="s">
        <v>147</v>
      </c>
    </row>
    <row r="73" spans="1:17" s="8" customFormat="1" ht="51" x14ac:dyDescent="0.2">
      <c r="A73" s="7" t="s">
        <v>154</v>
      </c>
      <c r="B73" s="20" t="s">
        <v>155</v>
      </c>
      <c r="C73" s="7" t="s">
        <v>29</v>
      </c>
      <c r="D73" s="7" t="s">
        <v>76</v>
      </c>
      <c r="E73" s="7" t="s">
        <v>28</v>
      </c>
      <c r="F73" s="7" t="s">
        <v>12</v>
      </c>
      <c r="G73" s="7" t="s">
        <v>6</v>
      </c>
      <c r="H73" s="7" t="s">
        <v>11</v>
      </c>
      <c r="I73" s="1">
        <v>23637900</v>
      </c>
      <c r="J73" s="1">
        <v>47275800</v>
      </c>
      <c r="K73" s="7" t="s">
        <v>11</v>
      </c>
      <c r="L73" s="7" t="s">
        <v>11</v>
      </c>
      <c r="M73" s="7" t="s">
        <v>30</v>
      </c>
      <c r="N73" s="7" t="s">
        <v>3</v>
      </c>
      <c r="O73" s="20" t="s">
        <v>68</v>
      </c>
      <c r="P73" s="7" t="s">
        <v>156</v>
      </c>
      <c r="Q73" s="7" t="s">
        <v>157</v>
      </c>
    </row>
    <row r="74" spans="1:17" s="8" customFormat="1" ht="25.5" x14ac:dyDescent="0.2">
      <c r="A74" s="7" t="s">
        <v>349</v>
      </c>
      <c r="B74" s="7" t="s">
        <v>158</v>
      </c>
      <c r="C74" s="7" t="s">
        <v>27</v>
      </c>
      <c r="D74" s="7" t="s">
        <v>27</v>
      </c>
      <c r="E74" s="7" t="s">
        <v>56</v>
      </c>
      <c r="F74" s="7" t="s">
        <v>12</v>
      </c>
      <c r="G74" s="7" t="s">
        <v>9</v>
      </c>
      <c r="H74" s="7" t="s">
        <v>11</v>
      </c>
      <c r="I74" s="1" t="s">
        <v>312</v>
      </c>
      <c r="J74" s="1" t="s">
        <v>312</v>
      </c>
      <c r="K74" s="7" t="s">
        <v>11</v>
      </c>
      <c r="L74" s="7" t="s">
        <v>11</v>
      </c>
      <c r="M74" s="7" t="s">
        <v>30</v>
      </c>
      <c r="N74" s="7" t="s">
        <v>3</v>
      </c>
      <c r="O74" s="7" t="s">
        <v>68</v>
      </c>
      <c r="P74" s="7" t="s">
        <v>156</v>
      </c>
      <c r="Q74" s="7" t="s">
        <v>157</v>
      </c>
    </row>
    <row r="75" spans="1:17" s="8" customFormat="1" ht="38.25" x14ac:dyDescent="0.2">
      <c r="A75" s="7" t="s">
        <v>159</v>
      </c>
      <c r="B75" s="7" t="s">
        <v>160</v>
      </c>
      <c r="C75" s="7" t="s">
        <v>36</v>
      </c>
      <c r="D75" s="7" t="s">
        <v>27</v>
      </c>
      <c r="E75" s="7" t="s">
        <v>28</v>
      </c>
      <c r="F75" s="7" t="s">
        <v>12</v>
      </c>
      <c r="G75" s="7" t="s">
        <v>6</v>
      </c>
      <c r="H75" s="7" t="s">
        <v>11</v>
      </c>
      <c r="I75" s="1">
        <v>58322495</v>
      </c>
      <c r="J75" s="1">
        <v>145806238</v>
      </c>
      <c r="K75" s="7" t="s">
        <v>11</v>
      </c>
      <c r="L75" s="7" t="s">
        <v>11</v>
      </c>
      <c r="M75" s="7" t="s">
        <v>30</v>
      </c>
      <c r="N75" s="7" t="s">
        <v>3</v>
      </c>
      <c r="O75" s="7" t="s">
        <v>68</v>
      </c>
      <c r="P75" s="7" t="s">
        <v>156</v>
      </c>
      <c r="Q75" s="7" t="s">
        <v>157</v>
      </c>
    </row>
    <row r="76" spans="1:17" s="8" customFormat="1" ht="51" x14ac:dyDescent="0.2">
      <c r="A76" s="7" t="s">
        <v>163</v>
      </c>
      <c r="B76" s="31" t="s">
        <v>164</v>
      </c>
      <c r="C76" s="31" t="s">
        <v>77</v>
      </c>
      <c r="D76" s="31" t="s">
        <v>90</v>
      </c>
      <c r="E76" s="30" t="s">
        <v>56</v>
      </c>
      <c r="F76" s="30" t="s">
        <v>12</v>
      </c>
      <c r="G76" s="30" t="s">
        <v>9</v>
      </c>
      <c r="H76" s="30" t="s">
        <v>11</v>
      </c>
      <c r="I76" s="32">
        <v>13480620</v>
      </c>
      <c r="J76" s="32">
        <v>13480620</v>
      </c>
      <c r="K76" s="30" t="s">
        <v>11</v>
      </c>
      <c r="L76" s="30" t="s">
        <v>11</v>
      </c>
      <c r="M76" s="30" t="s">
        <v>30</v>
      </c>
      <c r="N76" s="30" t="s">
        <v>3</v>
      </c>
      <c r="O76" s="30" t="s">
        <v>68</v>
      </c>
      <c r="P76" s="30" t="s">
        <v>156</v>
      </c>
      <c r="Q76" s="30" t="s">
        <v>157</v>
      </c>
    </row>
    <row r="77" spans="1:17" s="8" customFormat="1" ht="51" x14ac:dyDescent="0.2">
      <c r="A77" s="7" t="s">
        <v>167</v>
      </c>
      <c r="B77" s="7" t="s">
        <v>168</v>
      </c>
      <c r="C77" s="7" t="s">
        <v>36</v>
      </c>
      <c r="D77" s="7" t="s">
        <v>27</v>
      </c>
      <c r="E77" s="7" t="s">
        <v>28</v>
      </c>
      <c r="F77" s="7" t="s">
        <v>12</v>
      </c>
      <c r="G77" s="7" t="s">
        <v>9</v>
      </c>
      <c r="H77" s="7" t="s">
        <v>11</v>
      </c>
      <c r="I77" s="1">
        <v>9998283</v>
      </c>
      <c r="J77" s="1">
        <v>109981113</v>
      </c>
      <c r="K77" s="7" t="s">
        <v>11</v>
      </c>
      <c r="L77" s="7" t="s">
        <v>11</v>
      </c>
      <c r="M77" s="7" t="s">
        <v>30</v>
      </c>
      <c r="N77" s="7" t="s">
        <v>3</v>
      </c>
      <c r="O77" s="7" t="s">
        <v>68</v>
      </c>
      <c r="P77" s="7" t="s">
        <v>156</v>
      </c>
      <c r="Q77" s="7" t="s">
        <v>157</v>
      </c>
    </row>
    <row r="78" spans="1:17" s="8" customFormat="1" ht="63.75" x14ac:dyDescent="0.2">
      <c r="A78" s="7" t="s">
        <v>167</v>
      </c>
      <c r="B78" s="7" t="s">
        <v>169</v>
      </c>
      <c r="C78" s="20" t="s">
        <v>41</v>
      </c>
      <c r="D78" s="20" t="s">
        <v>29</v>
      </c>
      <c r="E78" s="7" t="s">
        <v>28</v>
      </c>
      <c r="F78" s="7" t="s">
        <v>12</v>
      </c>
      <c r="G78" s="7" t="s">
        <v>6</v>
      </c>
      <c r="H78" s="7" t="s">
        <v>11</v>
      </c>
      <c r="I78" s="1">
        <v>300960000</v>
      </c>
      <c r="J78" s="1">
        <v>752400000</v>
      </c>
      <c r="K78" s="7" t="s">
        <v>11</v>
      </c>
      <c r="L78" s="7" t="s">
        <v>11</v>
      </c>
      <c r="M78" s="7" t="s">
        <v>30</v>
      </c>
      <c r="N78" s="7" t="s">
        <v>3</v>
      </c>
      <c r="O78" s="7" t="s">
        <v>68</v>
      </c>
      <c r="P78" s="7" t="s">
        <v>156</v>
      </c>
      <c r="Q78" s="7" t="s">
        <v>157</v>
      </c>
    </row>
    <row r="79" spans="1:17" s="8" customFormat="1" ht="51" x14ac:dyDescent="0.2">
      <c r="A79" s="7" t="s">
        <v>161</v>
      </c>
      <c r="B79" s="7" t="s">
        <v>170</v>
      </c>
      <c r="C79" s="7" t="s">
        <v>27</v>
      </c>
      <c r="D79" s="7" t="s">
        <v>27</v>
      </c>
      <c r="E79" s="7" t="s">
        <v>36</v>
      </c>
      <c r="F79" s="7" t="s">
        <v>12</v>
      </c>
      <c r="G79" s="7" t="s">
        <v>6</v>
      </c>
      <c r="H79" s="7" t="s">
        <v>11</v>
      </c>
      <c r="I79" s="1">
        <v>730078872</v>
      </c>
      <c r="J79" s="1">
        <f>I79*10</f>
        <v>7300788720</v>
      </c>
      <c r="K79" s="7" t="s">
        <v>11</v>
      </c>
      <c r="L79" s="7" t="s">
        <v>11</v>
      </c>
      <c r="M79" s="7" t="s">
        <v>30</v>
      </c>
      <c r="N79" s="7" t="s">
        <v>3</v>
      </c>
      <c r="O79" s="7" t="s">
        <v>68</v>
      </c>
      <c r="P79" s="7" t="s">
        <v>156</v>
      </c>
      <c r="Q79" s="7" t="s">
        <v>157</v>
      </c>
    </row>
    <row r="80" spans="1:17" s="8" customFormat="1" ht="38.25" x14ac:dyDescent="0.2">
      <c r="A80" s="7" t="s">
        <v>167</v>
      </c>
      <c r="B80" s="12" t="s">
        <v>171</v>
      </c>
      <c r="C80" s="12" t="s">
        <v>76</v>
      </c>
      <c r="D80" s="12" t="s">
        <v>77</v>
      </c>
      <c r="E80" s="12" t="s">
        <v>27</v>
      </c>
      <c r="F80" s="12" t="s">
        <v>12</v>
      </c>
      <c r="G80" s="12" t="s">
        <v>6</v>
      </c>
      <c r="H80" s="12" t="s">
        <v>11</v>
      </c>
      <c r="I80" s="2">
        <v>22458513</v>
      </c>
      <c r="J80" s="2">
        <v>22458513</v>
      </c>
      <c r="K80" s="12" t="s">
        <v>11</v>
      </c>
      <c r="L80" s="12" t="s">
        <v>11</v>
      </c>
      <c r="M80" s="12" t="s">
        <v>30</v>
      </c>
      <c r="N80" s="12" t="s">
        <v>3</v>
      </c>
      <c r="O80" s="12" t="s">
        <v>68</v>
      </c>
      <c r="P80" s="12" t="s">
        <v>156</v>
      </c>
      <c r="Q80" s="12" t="s">
        <v>157</v>
      </c>
    </row>
    <row r="81" spans="1:18" s="8" customFormat="1" ht="38.25" x14ac:dyDescent="0.2">
      <c r="A81" s="7" t="s">
        <v>172</v>
      </c>
      <c r="B81" s="7" t="s">
        <v>173</v>
      </c>
      <c r="C81" s="7" t="s">
        <v>41</v>
      </c>
      <c r="D81" s="7" t="s">
        <v>29</v>
      </c>
      <c r="E81" s="7" t="s">
        <v>29</v>
      </c>
      <c r="F81" s="7" t="s">
        <v>12</v>
      </c>
      <c r="G81" s="7" t="s">
        <v>8</v>
      </c>
      <c r="H81" s="7" t="s">
        <v>11</v>
      </c>
      <c r="I81" s="1">
        <v>42649146</v>
      </c>
      <c r="J81" s="1">
        <v>42649146</v>
      </c>
      <c r="K81" s="7" t="s">
        <v>11</v>
      </c>
      <c r="L81" s="7" t="s">
        <v>11</v>
      </c>
      <c r="M81" s="7" t="s">
        <v>30</v>
      </c>
      <c r="N81" s="7" t="s">
        <v>3</v>
      </c>
      <c r="O81" s="7" t="s">
        <v>68</v>
      </c>
      <c r="P81" s="7" t="s">
        <v>156</v>
      </c>
      <c r="Q81" s="7" t="s">
        <v>157</v>
      </c>
    </row>
    <row r="82" spans="1:18" s="8" customFormat="1" ht="76.5" x14ac:dyDescent="0.2">
      <c r="A82" s="7" t="s">
        <v>167</v>
      </c>
      <c r="B82" s="20" t="s">
        <v>174</v>
      </c>
      <c r="C82" s="20" t="s">
        <v>76</v>
      </c>
      <c r="D82" s="20" t="s">
        <v>77</v>
      </c>
      <c r="E82" s="20" t="s">
        <v>36</v>
      </c>
      <c r="F82" s="7" t="s">
        <v>12</v>
      </c>
      <c r="G82" s="7" t="s">
        <v>6</v>
      </c>
      <c r="H82" s="7" t="s">
        <v>11</v>
      </c>
      <c r="I82" s="1">
        <v>285245107</v>
      </c>
      <c r="J82" s="1">
        <v>752400000</v>
      </c>
      <c r="K82" s="7" t="s">
        <v>11</v>
      </c>
      <c r="L82" s="7" t="s">
        <v>11</v>
      </c>
      <c r="M82" s="7" t="s">
        <v>30</v>
      </c>
      <c r="N82" s="7" t="s">
        <v>3</v>
      </c>
      <c r="O82" s="7" t="s">
        <v>68</v>
      </c>
      <c r="P82" s="7" t="s">
        <v>156</v>
      </c>
      <c r="Q82" s="7" t="s">
        <v>157</v>
      </c>
    </row>
    <row r="83" spans="1:18" s="8" customFormat="1" ht="38.25" x14ac:dyDescent="0.2">
      <c r="A83" s="7" t="s">
        <v>167</v>
      </c>
      <c r="B83" s="7" t="s">
        <v>175</v>
      </c>
      <c r="C83" s="7" t="s">
        <v>27</v>
      </c>
      <c r="D83" s="7" t="s">
        <v>28</v>
      </c>
      <c r="E83" s="7" t="s">
        <v>28</v>
      </c>
      <c r="F83" s="7" t="s">
        <v>12</v>
      </c>
      <c r="G83" s="7" t="s">
        <v>8</v>
      </c>
      <c r="H83" s="7" t="s">
        <v>11</v>
      </c>
      <c r="I83" s="1">
        <v>10580230</v>
      </c>
      <c r="J83" s="1">
        <v>42320920</v>
      </c>
      <c r="K83" s="7" t="s">
        <v>11</v>
      </c>
      <c r="L83" s="7" t="s">
        <v>11</v>
      </c>
      <c r="M83" s="7" t="s">
        <v>30</v>
      </c>
      <c r="N83" s="7" t="s">
        <v>3</v>
      </c>
      <c r="O83" s="7" t="s">
        <v>68</v>
      </c>
      <c r="P83" s="7" t="s">
        <v>156</v>
      </c>
      <c r="Q83" s="7" t="s">
        <v>157</v>
      </c>
    </row>
    <row r="84" spans="1:18" s="8" customFormat="1" ht="25.5" x14ac:dyDescent="0.2">
      <c r="A84" s="7" t="s">
        <v>176</v>
      </c>
      <c r="B84" s="7" t="s">
        <v>177</v>
      </c>
      <c r="C84" s="20" t="s">
        <v>77</v>
      </c>
      <c r="D84" s="20" t="s">
        <v>90</v>
      </c>
      <c r="E84" s="7" t="s">
        <v>28</v>
      </c>
      <c r="F84" s="7" t="s">
        <v>12</v>
      </c>
      <c r="G84" s="7" t="s">
        <v>6</v>
      </c>
      <c r="H84" s="7" t="s">
        <v>11</v>
      </c>
      <c r="I84" s="1">
        <v>308000000</v>
      </c>
      <c r="J84" s="1">
        <v>308000000</v>
      </c>
      <c r="K84" s="7" t="s">
        <v>11</v>
      </c>
      <c r="L84" s="7" t="s">
        <v>11</v>
      </c>
      <c r="M84" s="7" t="s">
        <v>30</v>
      </c>
      <c r="N84" s="7" t="s">
        <v>3</v>
      </c>
      <c r="O84" s="7" t="s">
        <v>68</v>
      </c>
      <c r="P84" s="7" t="s">
        <v>156</v>
      </c>
      <c r="Q84" s="7" t="s">
        <v>157</v>
      </c>
    </row>
    <row r="85" spans="1:18" s="8" customFormat="1" ht="63.75" x14ac:dyDescent="0.2">
      <c r="A85" s="7" t="s">
        <v>167</v>
      </c>
      <c r="B85" s="7" t="s">
        <v>178</v>
      </c>
      <c r="C85" s="7" t="s">
        <v>76</v>
      </c>
      <c r="D85" s="7" t="s">
        <v>77</v>
      </c>
      <c r="E85" s="7" t="s">
        <v>41</v>
      </c>
      <c r="F85" s="7" t="s">
        <v>12</v>
      </c>
      <c r="G85" s="7" t="s">
        <v>6</v>
      </c>
      <c r="H85" s="7" t="s">
        <v>11</v>
      </c>
      <c r="I85" s="1">
        <v>67274700</v>
      </c>
      <c r="J85" s="1">
        <v>67274700</v>
      </c>
      <c r="K85" s="7" t="s">
        <v>11</v>
      </c>
      <c r="L85" s="7" t="s">
        <v>11</v>
      </c>
      <c r="M85" s="7" t="s">
        <v>30</v>
      </c>
      <c r="N85" s="7" t="s">
        <v>3</v>
      </c>
      <c r="O85" s="7" t="s">
        <v>68</v>
      </c>
      <c r="P85" s="7" t="s">
        <v>156</v>
      </c>
      <c r="Q85" s="7" t="s">
        <v>157</v>
      </c>
    </row>
    <row r="86" spans="1:18" s="8" customFormat="1" ht="25.5" x14ac:dyDescent="0.2">
      <c r="A86" s="7" t="s">
        <v>167</v>
      </c>
      <c r="B86" s="7" t="s">
        <v>179</v>
      </c>
      <c r="C86" s="7" t="s">
        <v>28</v>
      </c>
      <c r="D86" s="7" t="s">
        <v>41</v>
      </c>
      <c r="E86" s="7" t="s">
        <v>12</v>
      </c>
      <c r="F86" s="7" t="s">
        <v>12</v>
      </c>
      <c r="G86" s="7" t="s">
        <v>6</v>
      </c>
      <c r="H86" s="7" t="s">
        <v>11</v>
      </c>
      <c r="I86" s="1">
        <v>340000000</v>
      </c>
      <c r="J86" s="1">
        <v>340000000</v>
      </c>
      <c r="K86" s="7" t="s">
        <v>11</v>
      </c>
      <c r="L86" s="7" t="s">
        <v>11</v>
      </c>
      <c r="M86" s="7" t="s">
        <v>30</v>
      </c>
      <c r="N86" s="7" t="s">
        <v>3</v>
      </c>
      <c r="O86" s="7" t="s">
        <v>68</v>
      </c>
      <c r="P86" s="7" t="s">
        <v>156</v>
      </c>
      <c r="Q86" s="7" t="s">
        <v>157</v>
      </c>
    </row>
    <row r="87" spans="1:18" s="8" customFormat="1" ht="38.25" x14ac:dyDescent="0.2">
      <c r="A87" s="7" t="s">
        <v>167</v>
      </c>
      <c r="B87" s="7" t="s">
        <v>180</v>
      </c>
      <c r="C87" s="7" t="s">
        <v>27</v>
      </c>
      <c r="D87" s="7" t="s">
        <v>28</v>
      </c>
      <c r="E87" s="7" t="s">
        <v>28</v>
      </c>
      <c r="F87" s="7" t="s">
        <v>12</v>
      </c>
      <c r="G87" s="7" t="s">
        <v>6</v>
      </c>
      <c r="H87" s="7" t="s">
        <v>11</v>
      </c>
      <c r="I87" s="1">
        <v>70000000</v>
      </c>
      <c r="J87" s="1">
        <v>80520000</v>
      </c>
      <c r="K87" s="7" t="s">
        <v>11</v>
      </c>
      <c r="L87" s="7" t="s">
        <v>11</v>
      </c>
      <c r="M87" s="7" t="s">
        <v>30</v>
      </c>
      <c r="N87" s="7" t="s">
        <v>3</v>
      </c>
      <c r="O87" s="7" t="s">
        <v>68</v>
      </c>
      <c r="P87" s="7" t="s">
        <v>156</v>
      </c>
      <c r="Q87" s="7" t="s">
        <v>157</v>
      </c>
    </row>
    <row r="88" spans="1:18" s="8" customFormat="1" ht="63.75" x14ac:dyDescent="0.2">
      <c r="A88" s="7" t="s">
        <v>66</v>
      </c>
      <c r="B88" s="20" t="s">
        <v>378</v>
      </c>
      <c r="C88" s="20" t="s">
        <v>120</v>
      </c>
      <c r="D88" s="20" t="s">
        <v>375</v>
      </c>
      <c r="E88" s="7" t="s">
        <v>36</v>
      </c>
      <c r="F88" s="7" t="s">
        <v>12</v>
      </c>
      <c r="G88" s="7" t="s">
        <v>6</v>
      </c>
      <c r="H88" s="7" t="s">
        <v>11</v>
      </c>
      <c r="I88" s="1">
        <v>50000000</v>
      </c>
      <c r="J88" s="1">
        <v>50000000</v>
      </c>
      <c r="K88" s="7" t="s">
        <v>11</v>
      </c>
      <c r="L88" s="7" t="s">
        <v>11</v>
      </c>
      <c r="M88" s="7" t="s">
        <v>30</v>
      </c>
      <c r="N88" s="7" t="s">
        <v>3</v>
      </c>
      <c r="O88" s="7" t="s">
        <v>68</v>
      </c>
      <c r="P88" s="7" t="s">
        <v>156</v>
      </c>
      <c r="Q88" s="7" t="s">
        <v>157</v>
      </c>
      <c r="R88" s="36" t="s">
        <v>379</v>
      </c>
    </row>
    <row r="89" spans="1:18" s="8" customFormat="1" ht="38.25" x14ac:dyDescent="0.2">
      <c r="A89" s="7" t="s">
        <v>181</v>
      </c>
      <c r="B89" s="7" t="s">
        <v>182</v>
      </c>
      <c r="C89" s="7" t="s">
        <v>41</v>
      </c>
      <c r="D89" s="20" t="s">
        <v>29</v>
      </c>
      <c r="E89" s="20" t="s">
        <v>36</v>
      </c>
      <c r="F89" s="7" t="s">
        <v>12</v>
      </c>
      <c r="G89" s="7" t="s">
        <v>6</v>
      </c>
      <c r="H89" s="7" t="s">
        <v>41</v>
      </c>
      <c r="I89" s="1">
        <v>20000000</v>
      </c>
      <c r="J89" s="1">
        <v>20000000</v>
      </c>
      <c r="K89" s="7" t="s">
        <v>11</v>
      </c>
      <c r="L89" s="7" t="s">
        <v>11</v>
      </c>
      <c r="M89" s="7" t="s">
        <v>30</v>
      </c>
      <c r="N89" s="7" t="s">
        <v>3</v>
      </c>
      <c r="O89" s="7" t="s">
        <v>183</v>
      </c>
      <c r="P89" s="7" t="s">
        <v>184</v>
      </c>
      <c r="Q89" s="7" t="s">
        <v>185</v>
      </c>
      <c r="R89" s="26" t="s">
        <v>360</v>
      </c>
    </row>
    <row r="90" spans="1:18" s="8" customFormat="1" ht="25.5" x14ac:dyDescent="0.2">
      <c r="A90" s="7" t="s">
        <v>186</v>
      </c>
      <c r="B90" s="7" t="s">
        <v>187</v>
      </c>
      <c r="C90" s="7" t="s">
        <v>41</v>
      </c>
      <c r="D90" s="7" t="s">
        <v>29</v>
      </c>
      <c r="E90" s="7" t="s">
        <v>36</v>
      </c>
      <c r="F90" s="7" t="s">
        <v>12</v>
      </c>
      <c r="G90" s="7" t="s">
        <v>6</v>
      </c>
      <c r="H90" s="7" t="s">
        <v>41</v>
      </c>
      <c r="I90" s="1">
        <v>8000000</v>
      </c>
      <c r="J90" s="1">
        <v>8000000</v>
      </c>
      <c r="K90" s="7" t="s">
        <v>11</v>
      </c>
      <c r="L90" s="7" t="s">
        <v>11</v>
      </c>
      <c r="M90" s="7" t="s">
        <v>30</v>
      </c>
      <c r="N90" s="7" t="s">
        <v>3</v>
      </c>
      <c r="O90" s="7" t="s">
        <v>183</v>
      </c>
      <c r="P90" s="7" t="s">
        <v>184</v>
      </c>
      <c r="Q90" s="7" t="s">
        <v>185</v>
      </c>
    </row>
    <row r="91" spans="1:18" s="8" customFormat="1" ht="25.5" x14ac:dyDescent="0.2">
      <c r="A91" s="7" t="s">
        <v>188</v>
      </c>
      <c r="B91" s="7" t="s">
        <v>189</v>
      </c>
      <c r="C91" s="7" t="s">
        <v>41</v>
      </c>
      <c r="D91" s="7" t="s">
        <v>29</v>
      </c>
      <c r="E91" s="7" t="s">
        <v>77</v>
      </c>
      <c r="F91" s="7" t="s">
        <v>12</v>
      </c>
      <c r="G91" s="7" t="s">
        <v>6</v>
      </c>
      <c r="H91" s="7" t="s">
        <v>41</v>
      </c>
      <c r="I91" s="1">
        <v>270000000</v>
      </c>
      <c r="J91" s="1">
        <v>270000000</v>
      </c>
      <c r="K91" s="7" t="s">
        <v>11</v>
      </c>
      <c r="L91" s="7" t="s">
        <v>11</v>
      </c>
      <c r="M91" s="7" t="s">
        <v>30</v>
      </c>
      <c r="N91" s="7" t="s">
        <v>3</v>
      </c>
      <c r="O91" s="7" t="s">
        <v>183</v>
      </c>
      <c r="P91" s="7" t="s">
        <v>184</v>
      </c>
      <c r="Q91" s="7" t="s">
        <v>185</v>
      </c>
    </row>
    <row r="92" spans="1:18" s="8" customFormat="1" ht="51" x14ac:dyDescent="0.2">
      <c r="A92" s="7" t="s">
        <v>190</v>
      </c>
      <c r="B92" s="7" t="s">
        <v>191</v>
      </c>
      <c r="C92" s="20" t="s">
        <v>41</v>
      </c>
      <c r="D92" s="20" t="s">
        <v>29</v>
      </c>
      <c r="E92" s="7" t="s">
        <v>36</v>
      </c>
      <c r="F92" s="7" t="s">
        <v>12</v>
      </c>
      <c r="G92" s="7" t="s">
        <v>6</v>
      </c>
      <c r="H92" s="7" t="s">
        <v>41</v>
      </c>
      <c r="I92" s="1">
        <v>77684231</v>
      </c>
      <c r="J92" s="1">
        <v>160000000</v>
      </c>
      <c r="K92" s="7" t="s">
        <v>11</v>
      </c>
      <c r="L92" s="7" t="s">
        <v>11</v>
      </c>
      <c r="M92" s="7" t="s">
        <v>30</v>
      </c>
      <c r="N92" s="7" t="s">
        <v>3</v>
      </c>
      <c r="O92" s="7" t="s">
        <v>183</v>
      </c>
      <c r="P92" s="7" t="s">
        <v>184</v>
      </c>
      <c r="Q92" s="7" t="s">
        <v>185</v>
      </c>
    </row>
    <row r="93" spans="1:18" s="8" customFormat="1" ht="38.25" x14ac:dyDescent="0.2">
      <c r="A93" s="7" t="s">
        <v>192</v>
      </c>
      <c r="B93" s="7" t="s">
        <v>193</v>
      </c>
      <c r="C93" s="7" t="s">
        <v>41</v>
      </c>
      <c r="D93" s="7" t="s">
        <v>29</v>
      </c>
      <c r="E93" s="7" t="s">
        <v>36</v>
      </c>
      <c r="F93" s="7" t="s">
        <v>12</v>
      </c>
      <c r="G93" s="7" t="s">
        <v>6</v>
      </c>
      <c r="H93" s="7" t="s">
        <v>41</v>
      </c>
      <c r="I93" s="1">
        <v>230000000</v>
      </c>
      <c r="J93" s="1">
        <v>230000000</v>
      </c>
      <c r="K93" s="7" t="s">
        <v>11</v>
      </c>
      <c r="L93" s="7" t="s">
        <v>11</v>
      </c>
      <c r="M93" s="7" t="s">
        <v>30</v>
      </c>
      <c r="N93" s="7" t="s">
        <v>3</v>
      </c>
      <c r="O93" s="7" t="s">
        <v>183</v>
      </c>
      <c r="P93" s="7" t="s">
        <v>184</v>
      </c>
      <c r="Q93" s="7" t="s">
        <v>185</v>
      </c>
    </row>
    <row r="94" spans="1:18" s="8" customFormat="1" ht="25.5" x14ac:dyDescent="0.2">
      <c r="A94" s="7" t="s">
        <v>52</v>
      </c>
      <c r="B94" s="7" t="s">
        <v>194</v>
      </c>
      <c r="C94" s="20" t="s">
        <v>77</v>
      </c>
      <c r="D94" s="20" t="s">
        <v>90</v>
      </c>
      <c r="E94" s="7" t="s">
        <v>90</v>
      </c>
      <c r="F94" s="7" t="s">
        <v>12</v>
      </c>
      <c r="G94" s="7" t="s">
        <v>6</v>
      </c>
      <c r="H94" s="7" t="s">
        <v>41</v>
      </c>
      <c r="I94" s="1">
        <v>18000000</v>
      </c>
      <c r="J94" s="1">
        <v>18000000</v>
      </c>
      <c r="K94" s="7" t="s">
        <v>11</v>
      </c>
      <c r="L94" s="7" t="s">
        <v>11</v>
      </c>
      <c r="M94" s="7" t="s">
        <v>30</v>
      </c>
      <c r="N94" s="7" t="s">
        <v>3</v>
      </c>
      <c r="O94" s="7" t="s">
        <v>183</v>
      </c>
      <c r="P94" s="7" t="s">
        <v>184</v>
      </c>
      <c r="Q94" s="7" t="s">
        <v>185</v>
      </c>
    </row>
    <row r="95" spans="1:18" s="8" customFormat="1" ht="25.5" x14ac:dyDescent="0.2">
      <c r="A95" s="7" t="s">
        <v>195</v>
      </c>
      <c r="B95" s="7" t="s">
        <v>196</v>
      </c>
      <c r="C95" s="7" t="s">
        <v>41</v>
      </c>
      <c r="D95" s="7" t="s">
        <v>29</v>
      </c>
      <c r="E95" s="7" t="s">
        <v>27</v>
      </c>
      <c r="F95" s="7" t="s">
        <v>12</v>
      </c>
      <c r="G95" s="7" t="s">
        <v>6</v>
      </c>
      <c r="H95" s="7" t="s">
        <v>41</v>
      </c>
      <c r="I95" s="1">
        <v>10000000</v>
      </c>
      <c r="J95" s="7">
        <v>10000000</v>
      </c>
      <c r="K95" s="7" t="s">
        <v>11</v>
      </c>
      <c r="L95" s="7" t="s">
        <v>11</v>
      </c>
      <c r="M95" s="7" t="s">
        <v>30</v>
      </c>
      <c r="N95" s="7" t="s">
        <v>3</v>
      </c>
      <c r="O95" s="7" t="s">
        <v>183</v>
      </c>
      <c r="P95" s="7" t="s">
        <v>184</v>
      </c>
      <c r="Q95" s="7" t="s">
        <v>185</v>
      </c>
    </row>
    <row r="96" spans="1:18" s="8" customFormat="1" ht="25.5" x14ac:dyDescent="0.2">
      <c r="A96" s="7" t="s">
        <v>59</v>
      </c>
      <c r="B96" s="7" t="s">
        <v>197</v>
      </c>
      <c r="C96" s="7" t="s">
        <v>29</v>
      </c>
      <c r="D96" s="7" t="s">
        <v>76</v>
      </c>
      <c r="E96" s="20" t="s">
        <v>27</v>
      </c>
      <c r="F96" s="7" t="s">
        <v>12</v>
      </c>
      <c r="G96" s="7" t="s">
        <v>6</v>
      </c>
      <c r="H96" s="7" t="s">
        <v>41</v>
      </c>
      <c r="I96" s="1">
        <v>100000000</v>
      </c>
      <c r="J96" s="7">
        <v>100000000</v>
      </c>
      <c r="K96" s="7" t="s">
        <v>11</v>
      </c>
      <c r="L96" s="7" t="s">
        <v>11</v>
      </c>
      <c r="M96" s="7" t="s">
        <v>30</v>
      </c>
      <c r="N96" s="7" t="s">
        <v>3</v>
      </c>
      <c r="O96" s="7" t="s">
        <v>183</v>
      </c>
      <c r="P96" s="7" t="s">
        <v>184</v>
      </c>
      <c r="Q96" s="7" t="s">
        <v>185</v>
      </c>
    </row>
    <row r="97" spans="1:17" s="8" customFormat="1" ht="38.25" x14ac:dyDescent="0.2">
      <c r="A97" s="7" t="s">
        <v>198</v>
      </c>
      <c r="B97" s="7" t="s">
        <v>199</v>
      </c>
      <c r="C97" s="20" t="s">
        <v>76</v>
      </c>
      <c r="D97" s="20" t="s">
        <v>77</v>
      </c>
      <c r="E97" s="7" t="s">
        <v>36</v>
      </c>
      <c r="F97" s="7" t="s">
        <v>12</v>
      </c>
      <c r="G97" s="7" t="s">
        <v>6</v>
      </c>
      <c r="H97" s="7" t="s">
        <v>41</v>
      </c>
      <c r="I97" s="1">
        <v>45326900</v>
      </c>
      <c r="J97" s="1">
        <v>45326900</v>
      </c>
      <c r="K97" s="7" t="s">
        <v>11</v>
      </c>
      <c r="L97" s="7" t="s">
        <v>11</v>
      </c>
      <c r="M97" s="7" t="s">
        <v>30</v>
      </c>
      <c r="N97" s="7" t="s">
        <v>3</v>
      </c>
      <c r="O97" s="7" t="s">
        <v>183</v>
      </c>
      <c r="P97" s="7" t="s">
        <v>184</v>
      </c>
      <c r="Q97" s="7" t="s">
        <v>185</v>
      </c>
    </row>
    <row r="98" spans="1:17" s="8" customFormat="1" ht="25.5" x14ac:dyDescent="0.2">
      <c r="A98" s="7" t="s">
        <v>200</v>
      </c>
      <c r="B98" s="7" t="s">
        <v>201</v>
      </c>
      <c r="C98" s="7" t="s">
        <v>76</v>
      </c>
      <c r="D98" s="7" t="s">
        <v>77</v>
      </c>
      <c r="E98" s="7" t="s">
        <v>36</v>
      </c>
      <c r="F98" s="7" t="s">
        <v>12</v>
      </c>
      <c r="G98" s="7" t="s">
        <v>6</v>
      </c>
      <c r="H98" s="7" t="s">
        <v>41</v>
      </c>
      <c r="I98" s="1">
        <v>5000000</v>
      </c>
      <c r="J98" s="1">
        <v>5000000</v>
      </c>
      <c r="K98" s="7" t="s">
        <v>11</v>
      </c>
      <c r="L98" s="7" t="s">
        <v>11</v>
      </c>
      <c r="M98" s="7" t="s">
        <v>30</v>
      </c>
      <c r="N98" s="7" t="s">
        <v>3</v>
      </c>
      <c r="O98" s="7" t="s">
        <v>183</v>
      </c>
      <c r="P98" s="7" t="s">
        <v>184</v>
      </c>
      <c r="Q98" s="7" t="s">
        <v>185</v>
      </c>
    </row>
    <row r="99" spans="1:17" s="8" customFormat="1" ht="25.5" x14ac:dyDescent="0.2">
      <c r="A99" s="7" t="s">
        <v>198</v>
      </c>
      <c r="B99" s="7" t="s">
        <v>202</v>
      </c>
      <c r="C99" s="7" t="s">
        <v>76</v>
      </c>
      <c r="D99" s="7" t="s">
        <v>77</v>
      </c>
      <c r="E99" s="7" t="s">
        <v>36</v>
      </c>
      <c r="F99" s="7" t="s">
        <v>12</v>
      </c>
      <c r="G99" s="7" t="s">
        <v>6</v>
      </c>
      <c r="H99" s="7" t="s">
        <v>41</v>
      </c>
      <c r="I99" s="1">
        <v>15000000</v>
      </c>
      <c r="J99" s="1">
        <v>15000000</v>
      </c>
      <c r="K99" s="7" t="s">
        <v>11</v>
      </c>
      <c r="L99" s="7" t="s">
        <v>11</v>
      </c>
      <c r="M99" s="7" t="s">
        <v>30</v>
      </c>
      <c r="N99" s="7" t="s">
        <v>3</v>
      </c>
      <c r="O99" s="7" t="s">
        <v>183</v>
      </c>
      <c r="P99" s="7" t="s">
        <v>184</v>
      </c>
      <c r="Q99" s="7" t="s">
        <v>185</v>
      </c>
    </row>
    <row r="100" spans="1:17" s="8" customFormat="1" ht="25.5" x14ac:dyDescent="0.2">
      <c r="A100" s="7" t="s">
        <v>203</v>
      </c>
      <c r="B100" s="7" t="s">
        <v>204</v>
      </c>
      <c r="C100" s="7" t="s">
        <v>41</v>
      </c>
      <c r="D100" s="7" t="s">
        <v>29</v>
      </c>
      <c r="E100" s="7" t="s">
        <v>36</v>
      </c>
      <c r="F100" s="7" t="s">
        <v>12</v>
      </c>
      <c r="G100" s="7" t="s">
        <v>8</v>
      </c>
      <c r="H100" s="7" t="s">
        <v>11</v>
      </c>
      <c r="I100" s="1">
        <v>2000000</v>
      </c>
      <c r="J100" s="1">
        <v>2000000</v>
      </c>
      <c r="K100" s="7" t="s">
        <v>11</v>
      </c>
      <c r="L100" s="7" t="s">
        <v>11</v>
      </c>
      <c r="M100" s="7" t="s">
        <v>30</v>
      </c>
      <c r="N100" s="7" t="s">
        <v>3</v>
      </c>
      <c r="O100" s="7" t="s">
        <v>208</v>
      </c>
      <c r="P100" s="7" t="s">
        <v>156</v>
      </c>
      <c r="Q100" s="7" t="s">
        <v>205</v>
      </c>
    </row>
    <row r="101" spans="1:17" s="8" customFormat="1" ht="38.25" x14ac:dyDescent="0.2">
      <c r="A101" s="7" t="s">
        <v>206</v>
      </c>
      <c r="B101" s="7" t="s">
        <v>207</v>
      </c>
      <c r="C101" s="7" t="s">
        <v>41</v>
      </c>
      <c r="D101" s="7" t="s">
        <v>29</v>
      </c>
      <c r="E101" s="7" t="s">
        <v>28</v>
      </c>
      <c r="F101" s="7" t="s">
        <v>12</v>
      </c>
      <c r="G101" s="7" t="s">
        <v>8</v>
      </c>
      <c r="H101" s="7" t="s">
        <v>11</v>
      </c>
      <c r="I101" s="1">
        <v>6000000</v>
      </c>
      <c r="J101" s="1">
        <v>6000000</v>
      </c>
      <c r="K101" s="7" t="s">
        <v>11</v>
      </c>
      <c r="L101" s="7" t="s">
        <v>11</v>
      </c>
      <c r="M101" s="7" t="s">
        <v>30</v>
      </c>
      <c r="N101" s="7" t="s">
        <v>3</v>
      </c>
      <c r="O101" s="7" t="s">
        <v>208</v>
      </c>
      <c r="P101" s="7" t="s">
        <v>209</v>
      </c>
      <c r="Q101" s="7" t="s">
        <v>205</v>
      </c>
    </row>
    <row r="102" spans="1:17" s="8" customFormat="1" ht="25.5" x14ac:dyDescent="0.2">
      <c r="A102" s="7" t="s">
        <v>154</v>
      </c>
      <c r="B102" s="7" t="s">
        <v>210</v>
      </c>
      <c r="C102" s="7" t="s">
        <v>41</v>
      </c>
      <c r="D102" s="7" t="s">
        <v>29</v>
      </c>
      <c r="E102" s="7" t="s">
        <v>12</v>
      </c>
      <c r="F102" s="7" t="s">
        <v>12</v>
      </c>
      <c r="G102" s="7" t="s">
        <v>8</v>
      </c>
      <c r="H102" s="7" t="s">
        <v>11</v>
      </c>
      <c r="I102" s="1">
        <v>50000000</v>
      </c>
      <c r="J102" s="1">
        <v>50000000</v>
      </c>
      <c r="K102" s="7" t="s">
        <v>11</v>
      </c>
      <c r="L102" s="7" t="s">
        <v>11</v>
      </c>
      <c r="M102" s="7" t="s">
        <v>30</v>
      </c>
      <c r="N102" s="7" t="s">
        <v>3</v>
      </c>
      <c r="O102" s="7" t="s">
        <v>208</v>
      </c>
      <c r="P102" s="7" t="s">
        <v>156</v>
      </c>
      <c r="Q102" s="7" t="s">
        <v>205</v>
      </c>
    </row>
    <row r="103" spans="1:17" s="8" customFormat="1" ht="38.25" x14ac:dyDescent="0.2">
      <c r="A103" s="7" t="s">
        <v>211</v>
      </c>
      <c r="B103" s="7" t="s">
        <v>212</v>
      </c>
      <c r="C103" s="7" t="s">
        <v>27</v>
      </c>
      <c r="D103" s="7" t="s">
        <v>28</v>
      </c>
      <c r="E103" s="7" t="s">
        <v>28</v>
      </c>
      <c r="F103" s="7" t="s">
        <v>12</v>
      </c>
      <c r="G103" s="7" t="s">
        <v>4</v>
      </c>
      <c r="H103" s="7" t="s">
        <v>11</v>
      </c>
      <c r="I103" s="1">
        <v>1760000000</v>
      </c>
      <c r="J103" s="1">
        <v>2200000000</v>
      </c>
      <c r="K103" s="7" t="s">
        <v>11</v>
      </c>
      <c r="L103" s="7" t="s">
        <v>11</v>
      </c>
      <c r="M103" s="7" t="s">
        <v>30</v>
      </c>
      <c r="N103" s="7" t="s">
        <v>3</v>
      </c>
      <c r="O103" s="7" t="s">
        <v>68</v>
      </c>
      <c r="P103" s="7" t="s">
        <v>156</v>
      </c>
      <c r="Q103" s="7" t="s">
        <v>205</v>
      </c>
    </row>
    <row r="104" spans="1:17" s="8" customFormat="1" ht="25.5" x14ac:dyDescent="0.2">
      <c r="A104" s="7" t="s">
        <v>213</v>
      </c>
      <c r="B104" s="7" t="s">
        <v>214</v>
      </c>
      <c r="C104" s="7" t="s">
        <v>29</v>
      </c>
      <c r="D104" s="7" t="s">
        <v>76</v>
      </c>
      <c r="E104" s="7" t="s">
        <v>28</v>
      </c>
      <c r="F104" s="7" t="s">
        <v>12</v>
      </c>
      <c r="G104" s="7" t="s">
        <v>8</v>
      </c>
      <c r="H104" s="7" t="s">
        <v>11</v>
      </c>
      <c r="I104" s="1">
        <v>145000000</v>
      </c>
      <c r="J104" s="1">
        <v>435000000</v>
      </c>
      <c r="K104" s="7" t="s">
        <v>11</v>
      </c>
      <c r="L104" s="7" t="s">
        <v>11</v>
      </c>
      <c r="M104" s="7" t="s">
        <v>30</v>
      </c>
      <c r="N104" s="7" t="s">
        <v>3</v>
      </c>
      <c r="O104" s="7" t="s">
        <v>68</v>
      </c>
      <c r="P104" s="7" t="s">
        <v>156</v>
      </c>
      <c r="Q104" s="7" t="s">
        <v>205</v>
      </c>
    </row>
    <row r="105" spans="1:17" s="8" customFormat="1" ht="25.5" x14ac:dyDescent="0.2">
      <c r="A105" s="7" t="s">
        <v>215</v>
      </c>
      <c r="B105" s="7" t="s">
        <v>216</v>
      </c>
      <c r="C105" s="7" t="s">
        <v>27</v>
      </c>
      <c r="D105" s="7" t="s">
        <v>28</v>
      </c>
      <c r="E105" s="7" t="s">
        <v>28</v>
      </c>
      <c r="F105" s="7" t="s">
        <v>12</v>
      </c>
      <c r="G105" s="7" t="s">
        <v>8</v>
      </c>
      <c r="H105" s="7" t="s">
        <v>11</v>
      </c>
      <c r="I105" s="1">
        <v>32000000</v>
      </c>
      <c r="J105" s="1">
        <v>96000000</v>
      </c>
      <c r="K105" s="7" t="s">
        <v>11</v>
      </c>
      <c r="L105" s="7" t="s">
        <v>11</v>
      </c>
      <c r="M105" s="7" t="s">
        <v>30</v>
      </c>
      <c r="N105" s="7" t="s">
        <v>3</v>
      </c>
      <c r="O105" s="7" t="s">
        <v>68</v>
      </c>
      <c r="P105" s="7" t="s">
        <v>156</v>
      </c>
      <c r="Q105" s="7" t="s">
        <v>205</v>
      </c>
    </row>
    <row r="106" spans="1:17" s="8" customFormat="1" ht="25.5" x14ac:dyDescent="0.2">
      <c r="A106" s="7" t="s">
        <v>217</v>
      </c>
      <c r="B106" s="7" t="s">
        <v>218</v>
      </c>
      <c r="C106" s="7" t="s">
        <v>28</v>
      </c>
      <c r="D106" s="7" t="s">
        <v>28</v>
      </c>
      <c r="E106" s="7" t="s">
        <v>28</v>
      </c>
      <c r="F106" s="7" t="s">
        <v>12</v>
      </c>
      <c r="G106" s="7" t="s">
        <v>4</v>
      </c>
      <c r="H106" s="7" t="s">
        <v>11</v>
      </c>
      <c r="I106" s="1">
        <v>5960000000</v>
      </c>
      <c r="J106" s="1">
        <v>11920000000</v>
      </c>
      <c r="K106" s="7" t="s">
        <v>11</v>
      </c>
      <c r="L106" s="7" t="s">
        <v>11</v>
      </c>
      <c r="M106" s="7" t="s">
        <v>30</v>
      </c>
      <c r="N106" s="7" t="s">
        <v>3</v>
      </c>
      <c r="O106" s="7" t="s">
        <v>68</v>
      </c>
      <c r="P106" s="7" t="s">
        <v>156</v>
      </c>
      <c r="Q106" s="7" t="s">
        <v>205</v>
      </c>
    </row>
    <row r="107" spans="1:17" s="8" customFormat="1" ht="25.5" x14ac:dyDescent="0.2">
      <c r="A107" s="7" t="s">
        <v>219</v>
      </c>
      <c r="B107" s="7" t="s">
        <v>220</v>
      </c>
      <c r="C107" s="7" t="s">
        <v>28</v>
      </c>
      <c r="D107" s="7" t="s">
        <v>28</v>
      </c>
      <c r="E107" s="7" t="s">
        <v>28</v>
      </c>
      <c r="F107" s="7" t="s">
        <v>12</v>
      </c>
      <c r="G107" s="7" t="s">
        <v>8</v>
      </c>
      <c r="H107" s="7" t="s">
        <v>11</v>
      </c>
      <c r="I107" s="1">
        <v>72000000</v>
      </c>
      <c r="J107" s="1">
        <v>216000000</v>
      </c>
      <c r="K107" s="7" t="s">
        <v>11</v>
      </c>
      <c r="L107" s="7" t="s">
        <v>11</v>
      </c>
      <c r="M107" s="7" t="s">
        <v>30</v>
      </c>
      <c r="N107" s="7" t="s">
        <v>3</v>
      </c>
      <c r="O107" s="7" t="s">
        <v>68</v>
      </c>
      <c r="P107" s="7" t="s">
        <v>156</v>
      </c>
      <c r="Q107" s="7" t="s">
        <v>205</v>
      </c>
    </row>
    <row r="108" spans="1:17" s="8" customFormat="1" ht="25.5" x14ac:dyDescent="0.2">
      <c r="A108" s="7" t="s">
        <v>222</v>
      </c>
      <c r="B108" s="7" t="s">
        <v>223</v>
      </c>
      <c r="C108" s="7" t="s">
        <v>41</v>
      </c>
      <c r="D108" s="7" t="s">
        <v>29</v>
      </c>
      <c r="E108" s="7" t="s">
        <v>28</v>
      </c>
      <c r="F108" s="7" t="s">
        <v>12</v>
      </c>
      <c r="G108" s="7" t="s">
        <v>8</v>
      </c>
      <c r="H108" s="7" t="s">
        <v>11</v>
      </c>
      <c r="I108" s="1">
        <v>260000000</v>
      </c>
      <c r="J108" s="1">
        <v>520000000</v>
      </c>
      <c r="K108" s="7" t="s">
        <v>11</v>
      </c>
      <c r="L108" s="7" t="s">
        <v>11</v>
      </c>
      <c r="M108" s="7" t="s">
        <v>30</v>
      </c>
      <c r="N108" s="7" t="s">
        <v>3</v>
      </c>
      <c r="O108" s="7" t="s">
        <v>68</v>
      </c>
      <c r="P108" s="7" t="s">
        <v>156</v>
      </c>
      <c r="Q108" s="7" t="s">
        <v>205</v>
      </c>
    </row>
    <row r="109" spans="1:17" s="8" customFormat="1" ht="25.5" x14ac:dyDescent="0.2">
      <c r="A109" s="7" t="s">
        <v>224</v>
      </c>
      <c r="B109" s="7" t="s">
        <v>225</v>
      </c>
      <c r="C109" s="7" t="s">
        <v>41</v>
      </c>
      <c r="D109" s="7" t="s">
        <v>29</v>
      </c>
      <c r="E109" s="7" t="s">
        <v>28</v>
      </c>
      <c r="F109" s="7" t="s">
        <v>12</v>
      </c>
      <c r="G109" s="7" t="s">
        <v>8</v>
      </c>
      <c r="H109" s="7" t="s">
        <v>11</v>
      </c>
      <c r="I109" s="1">
        <v>296640000</v>
      </c>
      <c r="J109" s="1">
        <v>600000000</v>
      </c>
      <c r="K109" s="7" t="s">
        <v>11</v>
      </c>
      <c r="L109" s="7" t="s">
        <v>11</v>
      </c>
      <c r="M109" s="7" t="s">
        <v>30</v>
      </c>
      <c r="N109" s="7" t="s">
        <v>3</v>
      </c>
      <c r="O109" s="7" t="s">
        <v>68</v>
      </c>
      <c r="P109" s="7" t="s">
        <v>156</v>
      </c>
      <c r="Q109" s="7" t="s">
        <v>205</v>
      </c>
    </row>
    <row r="110" spans="1:17" s="8" customFormat="1" ht="25.5" x14ac:dyDescent="0.2">
      <c r="A110" s="7" t="s">
        <v>226</v>
      </c>
      <c r="B110" s="7" t="s">
        <v>227</v>
      </c>
      <c r="C110" s="7" t="s">
        <v>27</v>
      </c>
      <c r="D110" s="7" t="s">
        <v>27</v>
      </c>
      <c r="E110" s="7" t="s">
        <v>28</v>
      </c>
      <c r="F110" s="7" t="s">
        <v>12</v>
      </c>
      <c r="G110" s="7" t="s">
        <v>8</v>
      </c>
      <c r="H110" s="7" t="s">
        <v>11</v>
      </c>
      <c r="I110" s="1">
        <v>1052000000</v>
      </c>
      <c r="J110" s="1">
        <v>3156000000</v>
      </c>
      <c r="K110" s="7" t="s">
        <v>11</v>
      </c>
      <c r="L110" s="7" t="s">
        <v>11</v>
      </c>
      <c r="M110" s="7" t="s">
        <v>30</v>
      </c>
      <c r="N110" s="7" t="s">
        <v>3</v>
      </c>
      <c r="O110" s="7" t="s">
        <v>208</v>
      </c>
      <c r="P110" s="7" t="s">
        <v>156</v>
      </c>
      <c r="Q110" s="7" t="s">
        <v>205</v>
      </c>
    </row>
    <row r="111" spans="1:17" s="8" customFormat="1" ht="25.5" x14ac:dyDescent="0.2">
      <c r="A111" s="7" t="s">
        <v>228</v>
      </c>
      <c r="B111" s="7" t="s">
        <v>229</v>
      </c>
      <c r="C111" s="20" t="s">
        <v>90</v>
      </c>
      <c r="D111" s="20" t="s">
        <v>120</v>
      </c>
      <c r="E111" s="20" t="s">
        <v>36</v>
      </c>
      <c r="F111" s="7" t="s">
        <v>12</v>
      </c>
      <c r="G111" s="7" t="s">
        <v>8</v>
      </c>
      <c r="H111" s="7" t="s">
        <v>11</v>
      </c>
      <c r="I111" s="1">
        <v>12000000</v>
      </c>
      <c r="J111" s="1">
        <v>72000000</v>
      </c>
      <c r="K111" s="7" t="s">
        <v>11</v>
      </c>
      <c r="L111" s="7" t="s">
        <v>11</v>
      </c>
      <c r="M111" s="7" t="s">
        <v>30</v>
      </c>
      <c r="N111" s="7" t="s">
        <v>3</v>
      </c>
      <c r="O111" s="7" t="s">
        <v>230</v>
      </c>
      <c r="P111" s="7" t="s">
        <v>231</v>
      </c>
      <c r="Q111" s="7" t="s">
        <v>232</v>
      </c>
    </row>
    <row r="112" spans="1:17" s="8" customFormat="1" ht="25.5" x14ac:dyDescent="0.2">
      <c r="A112" s="7" t="s">
        <v>233</v>
      </c>
      <c r="B112" s="7" t="s">
        <v>234</v>
      </c>
      <c r="C112" s="7" t="s">
        <v>12</v>
      </c>
      <c r="D112" s="7" t="s">
        <v>12</v>
      </c>
      <c r="E112" s="7" t="s">
        <v>29</v>
      </c>
      <c r="F112" s="7" t="s">
        <v>12</v>
      </c>
      <c r="G112" s="7" t="s">
        <v>8</v>
      </c>
      <c r="H112" s="7" t="s">
        <v>11</v>
      </c>
      <c r="I112" s="1">
        <v>27000000</v>
      </c>
      <c r="J112" s="1">
        <v>27000000</v>
      </c>
      <c r="K112" s="7" t="s">
        <v>11</v>
      </c>
      <c r="L112" s="7" t="s">
        <v>11</v>
      </c>
      <c r="M112" s="7" t="s">
        <v>30</v>
      </c>
      <c r="N112" s="7" t="s">
        <v>3</v>
      </c>
      <c r="O112" s="7" t="s">
        <v>230</v>
      </c>
      <c r="P112" s="7" t="s">
        <v>231</v>
      </c>
      <c r="Q112" s="7" t="s">
        <v>232</v>
      </c>
    </row>
    <row r="113" spans="1:17" s="8" customFormat="1" ht="25.5" x14ac:dyDescent="0.2">
      <c r="A113" s="7" t="s">
        <v>233</v>
      </c>
      <c r="B113" s="7" t="s">
        <v>235</v>
      </c>
      <c r="C113" s="7" t="s">
        <v>36</v>
      </c>
      <c r="D113" s="7" t="s">
        <v>12</v>
      </c>
      <c r="E113" s="7" t="s">
        <v>29</v>
      </c>
      <c r="F113" s="7" t="s">
        <v>12</v>
      </c>
      <c r="G113" s="7" t="s">
        <v>8</v>
      </c>
      <c r="H113" s="7" t="s">
        <v>11</v>
      </c>
      <c r="I113" s="1">
        <v>12000000</v>
      </c>
      <c r="J113" s="1">
        <v>12000000</v>
      </c>
      <c r="K113" s="7" t="s">
        <v>11</v>
      </c>
      <c r="L113" s="7" t="s">
        <v>11</v>
      </c>
      <c r="M113" s="7" t="s">
        <v>30</v>
      </c>
      <c r="N113" s="7" t="s">
        <v>3</v>
      </c>
      <c r="O113" s="7" t="s">
        <v>230</v>
      </c>
      <c r="P113" s="7" t="s">
        <v>231</v>
      </c>
      <c r="Q113" s="7" t="s">
        <v>232</v>
      </c>
    </row>
    <row r="114" spans="1:17" s="8" customFormat="1" ht="25.5" x14ac:dyDescent="0.2">
      <c r="A114" s="7" t="s">
        <v>236</v>
      </c>
      <c r="B114" s="7" t="s">
        <v>237</v>
      </c>
      <c r="C114" s="7" t="s">
        <v>12</v>
      </c>
      <c r="D114" s="7" t="s">
        <v>12</v>
      </c>
      <c r="E114" s="7" t="s">
        <v>56</v>
      </c>
      <c r="F114" s="7" t="s">
        <v>12</v>
      </c>
      <c r="G114" s="7" t="s">
        <v>8</v>
      </c>
      <c r="H114" s="7" t="s">
        <v>11</v>
      </c>
      <c r="I114" s="1">
        <v>780000000</v>
      </c>
      <c r="J114" s="1">
        <v>887172000</v>
      </c>
      <c r="K114" s="7" t="s">
        <v>11</v>
      </c>
      <c r="L114" s="7" t="s">
        <v>11</v>
      </c>
      <c r="M114" s="7" t="s">
        <v>30</v>
      </c>
      <c r="N114" s="7" t="s">
        <v>3</v>
      </c>
      <c r="O114" s="7" t="s">
        <v>230</v>
      </c>
      <c r="P114" s="7" t="s">
        <v>231</v>
      </c>
      <c r="Q114" s="7" t="s">
        <v>232</v>
      </c>
    </row>
    <row r="115" spans="1:17" s="8" customFormat="1" ht="25.5" x14ac:dyDescent="0.2">
      <c r="A115" s="7" t="s">
        <v>238</v>
      </c>
      <c r="B115" s="7" t="s">
        <v>239</v>
      </c>
      <c r="C115" s="7" t="s">
        <v>29</v>
      </c>
      <c r="D115" s="7" t="s">
        <v>76</v>
      </c>
      <c r="E115" s="7" t="s">
        <v>29</v>
      </c>
      <c r="F115" s="7" t="s">
        <v>12</v>
      </c>
      <c r="G115" s="7" t="s">
        <v>8</v>
      </c>
      <c r="H115" s="7" t="s">
        <v>11</v>
      </c>
      <c r="I115" s="1">
        <v>394200000</v>
      </c>
      <c r="J115" s="1">
        <v>394200000</v>
      </c>
      <c r="K115" s="7" t="s">
        <v>11</v>
      </c>
      <c r="L115" s="7" t="s">
        <v>11</v>
      </c>
      <c r="M115" s="7" t="s">
        <v>30</v>
      </c>
      <c r="N115" s="7" t="s">
        <v>3</v>
      </c>
      <c r="O115" s="7" t="s">
        <v>230</v>
      </c>
      <c r="P115" s="7" t="s">
        <v>231</v>
      </c>
      <c r="Q115" s="7" t="s">
        <v>232</v>
      </c>
    </row>
    <row r="116" spans="1:17" s="8" customFormat="1" ht="25.5" x14ac:dyDescent="0.2">
      <c r="A116" s="7" t="s">
        <v>240</v>
      </c>
      <c r="B116" s="7" t="s">
        <v>241</v>
      </c>
      <c r="C116" s="7" t="s">
        <v>28</v>
      </c>
      <c r="D116" s="7" t="s">
        <v>28</v>
      </c>
      <c r="E116" s="7" t="s">
        <v>36</v>
      </c>
      <c r="F116" s="7" t="s">
        <v>12</v>
      </c>
      <c r="G116" s="7" t="s">
        <v>8</v>
      </c>
      <c r="H116" s="7" t="s">
        <v>11</v>
      </c>
      <c r="I116" s="1">
        <v>16000000</v>
      </c>
      <c r="J116" s="1">
        <v>36000000</v>
      </c>
      <c r="K116" s="7" t="s">
        <v>11</v>
      </c>
      <c r="L116" s="7" t="s">
        <v>11</v>
      </c>
      <c r="M116" s="7" t="s">
        <v>30</v>
      </c>
      <c r="N116" s="7" t="s">
        <v>3</v>
      </c>
      <c r="O116" s="7" t="s">
        <v>230</v>
      </c>
      <c r="P116" s="7" t="s">
        <v>231</v>
      </c>
      <c r="Q116" s="7" t="s">
        <v>232</v>
      </c>
    </row>
    <row r="117" spans="1:17" s="8" customFormat="1" ht="25.5" x14ac:dyDescent="0.2">
      <c r="A117" s="7" t="s">
        <v>37</v>
      </c>
      <c r="B117" s="7" t="s">
        <v>242</v>
      </c>
      <c r="C117" s="7" t="s">
        <v>56</v>
      </c>
      <c r="D117" s="20" t="s">
        <v>56</v>
      </c>
      <c r="E117" s="7" t="s">
        <v>56</v>
      </c>
      <c r="F117" s="7" t="s">
        <v>12</v>
      </c>
      <c r="G117" s="7" t="s">
        <v>8</v>
      </c>
      <c r="H117" s="7" t="s">
        <v>11</v>
      </c>
      <c r="I117" s="1">
        <v>80000000</v>
      </c>
      <c r="J117" s="1">
        <v>80000000</v>
      </c>
      <c r="K117" s="7" t="s">
        <v>11</v>
      </c>
      <c r="L117" s="7" t="s">
        <v>11</v>
      </c>
      <c r="M117" s="7" t="s">
        <v>30</v>
      </c>
      <c r="N117" s="7" t="s">
        <v>3</v>
      </c>
      <c r="O117" s="7" t="s">
        <v>230</v>
      </c>
      <c r="P117" s="7" t="s">
        <v>231</v>
      </c>
      <c r="Q117" s="7" t="s">
        <v>232</v>
      </c>
    </row>
    <row r="118" spans="1:17" s="8" customFormat="1" ht="25.5" x14ac:dyDescent="0.2">
      <c r="A118" s="7" t="s">
        <v>243</v>
      </c>
      <c r="B118" s="7" t="s">
        <v>244</v>
      </c>
      <c r="C118" s="20" t="s">
        <v>90</v>
      </c>
      <c r="D118" s="20" t="s">
        <v>120</v>
      </c>
      <c r="E118" s="7" t="s">
        <v>36</v>
      </c>
      <c r="F118" s="7" t="s">
        <v>12</v>
      </c>
      <c r="G118" s="7" t="s">
        <v>8</v>
      </c>
      <c r="H118" s="7" t="s">
        <v>11</v>
      </c>
      <c r="I118" s="1">
        <v>300000000</v>
      </c>
      <c r="J118" s="1">
        <v>750000000</v>
      </c>
      <c r="K118" s="7" t="s">
        <v>11</v>
      </c>
      <c r="L118" s="7" t="s">
        <v>11</v>
      </c>
      <c r="M118" s="7" t="s">
        <v>30</v>
      </c>
      <c r="N118" s="7" t="s">
        <v>3</v>
      </c>
      <c r="O118" s="7" t="s">
        <v>230</v>
      </c>
      <c r="P118" s="7" t="s">
        <v>231</v>
      </c>
      <c r="Q118" s="7" t="s">
        <v>232</v>
      </c>
    </row>
    <row r="119" spans="1:17" s="8" customFormat="1" ht="25.5" x14ac:dyDescent="0.2">
      <c r="A119" s="7" t="s">
        <v>245</v>
      </c>
      <c r="B119" s="7" t="s">
        <v>246</v>
      </c>
      <c r="C119" s="20" t="s">
        <v>90</v>
      </c>
      <c r="D119" s="20" t="s">
        <v>120</v>
      </c>
      <c r="E119" s="20" t="s">
        <v>12</v>
      </c>
      <c r="F119" s="7" t="s">
        <v>12</v>
      </c>
      <c r="G119" s="7" t="s">
        <v>8</v>
      </c>
      <c r="H119" s="7" t="s">
        <v>11</v>
      </c>
      <c r="I119" s="1">
        <v>26000000</v>
      </c>
      <c r="J119" s="1">
        <v>26000000</v>
      </c>
      <c r="K119" s="7" t="s">
        <v>11</v>
      </c>
      <c r="L119" s="7" t="s">
        <v>11</v>
      </c>
      <c r="M119" s="7" t="s">
        <v>30</v>
      </c>
      <c r="N119" s="7" t="s">
        <v>3</v>
      </c>
      <c r="O119" s="7" t="s">
        <v>230</v>
      </c>
      <c r="P119" s="7" t="s">
        <v>231</v>
      </c>
      <c r="Q119" s="7" t="s">
        <v>232</v>
      </c>
    </row>
    <row r="120" spans="1:17" s="8" customFormat="1" ht="25.5" x14ac:dyDescent="0.2">
      <c r="A120" s="7" t="s">
        <v>247</v>
      </c>
      <c r="B120" s="7" t="s">
        <v>248</v>
      </c>
      <c r="C120" s="7" t="s">
        <v>29</v>
      </c>
      <c r="D120" s="7" t="s">
        <v>76</v>
      </c>
      <c r="E120" s="7" t="s">
        <v>12</v>
      </c>
      <c r="F120" s="7" t="s">
        <v>12</v>
      </c>
      <c r="G120" s="7" t="s">
        <v>8</v>
      </c>
      <c r="H120" s="7" t="s">
        <v>11</v>
      </c>
      <c r="I120" s="1">
        <v>4000000</v>
      </c>
      <c r="J120" s="1">
        <v>4000000</v>
      </c>
      <c r="K120" s="7" t="s">
        <v>11</v>
      </c>
      <c r="L120" s="7" t="s">
        <v>11</v>
      </c>
      <c r="M120" s="7" t="s">
        <v>30</v>
      </c>
      <c r="N120" s="7" t="s">
        <v>3</v>
      </c>
      <c r="O120" s="7" t="s">
        <v>230</v>
      </c>
      <c r="P120" s="7" t="s">
        <v>231</v>
      </c>
      <c r="Q120" s="7" t="s">
        <v>232</v>
      </c>
    </row>
    <row r="121" spans="1:17" s="8" customFormat="1" ht="25.5" x14ac:dyDescent="0.2">
      <c r="A121" s="7" t="s">
        <v>247</v>
      </c>
      <c r="B121" s="7" t="s">
        <v>249</v>
      </c>
      <c r="C121" s="7" t="s">
        <v>12</v>
      </c>
      <c r="D121" s="7" t="s">
        <v>12</v>
      </c>
      <c r="E121" s="7" t="s">
        <v>56</v>
      </c>
      <c r="F121" s="7" t="s">
        <v>12</v>
      </c>
      <c r="G121" s="7" t="s">
        <v>8</v>
      </c>
      <c r="H121" s="7" t="s">
        <v>11</v>
      </c>
      <c r="I121" s="1">
        <v>13200000</v>
      </c>
      <c r="J121" s="1">
        <v>13200000</v>
      </c>
      <c r="K121" s="7" t="s">
        <v>11</v>
      </c>
      <c r="L121" s="7" t="s">
        <v>11</v>
      </c>
      <c r="M121" s="7" t="s">
        <v>30</v>
      </c>
      <c r="N121" s="7" t="s">
        <v>3</v>
      </c>
      <c r="O121" s="7" t="s">
        <v>230</v>
      </c>
      <c r="P121" s="7" t="s">
        <v>231</v>
      </c>
      <c r="Q121" s="7" t="s">
        <v>232</v>
      </c>
    </row>
    <row r="122" spans="1:17" s="8" customFormat="1" ht="25.5" x14ac:dyDescent="0.2">
      <c r="A122" s="7" t="s">
        <v>250</v>
      </c>
      <c r="B122" s="7" t="s">
        <v>251</v>
      </c>
      <c r="C122" s="7" t="s">
        <v>29</v>
      </c>
      <c r="D122" s="7" t="s">
        <v>27</v>
      </c>
      <c r="E122" s="7" t="s">
        <v>56</v>
      </c>
      <c r="F122" s="7" t="s">
        <v>12</v>
      </c>
      <c r="G122" s="7" t="s">
        <v>8</v>
      </c>
      <c r="H122" s="7" t="s">
        <v>11</v>
      </c>
      <c r="I122" s="1">
        <v>11040000</v>
      </c>
      <c r="J122" s="1">
        <v>11040000</v>
      </c>
      <c r="K122" s="7" t="s">
        <v>11</v>
      </c>
      <c r="L122" s="7" t="s">
        <v>11</v>
      </c>
      <c r="M122" s="7" t="s">
        <v>30</v>
      </c>
      <c r="N122" s="7" t="s">
        <v>3</v>
      </c>
      <c r="O122" s="7" t="s">
        <v>230</v>
      </c>
      <c r="P122" s="7" t="s">
        <v>231</v>
      </c>
      <c r="Q122" s="7" t="s">
        <v>232</v>
      </c>
    </row>
    <row r="123" spans="1:17" s="8" customFormat="1" ht="25.5" x14ac:dyDescent="0.2">
      <c r="A123" s="7" t="s">
        <v>252</v>
      </c>
      <c r="B123" s="7" t="s">
        <v>253</v>
      </c>
      <c r="C123" s="20" t="s">
        <v>120</v>
      </c>
      <c r="D123" s="20" t="s">
        <v>375</v>
      </c>
      <c r="E123" s="7" t="s">
        <v>12</v>
      </c>
      <c r="F123" s="7" t="s">
        <v>12</v>
      </c>
      <c r="G123" s="7" t="s">
        <v>8</v>
      </c>
      <c r="H123" s="7" t="s">
        <v>11</v>
      </c>
      <c r="I123" s="1">
        <v>153000000</v>
      </c>
      <c r="J123" s="1">
        <v>153000000</v>
      </c>
      <c r="K123" s="7" t="s">
        <v>11</v>
      </c>
      <c r="L123" s="7" t="s">
        <v>11</v>
      </c>
      <c r="M123" s="7" t="s">
        <v>30</v>
      </c>
      <c r="N123" s="7" t="s">
        <v>3</v>
      </c>
      <c r="O123" s="7" t="s">
        <v>230</v>
      </c>
      <c r="P123" s="7" t="s">
        <v>231</v>
      </c>
      <c r="Q123" s="7" t="s">
        <v>232</v>
      </c>
    </row>
    <row r="124" spans="1:17" s="8" customFormat="1" ht="38.25" x14ac:dyDescent="0.2">
      <c r="A124" s="7" t="s">
        <v>254</v>
      </c>
      <c r="B124" s="7" t="s">
        <v>255</v>
      </c>
      <c r="C124" s="7" t="s">
        <v>41</v>
      </c>
      <c r="D124" s="7" t="s">
        <v>29</v>
      </c>
      <c r="E124" s="7" t="s">
        <v>28</v>
      </c>
      <c r="F124" s="7" t="s">
        <v>12</v>
      </c>
      <c r="G124" s="7" t="s">
        <v>8</v>
      </c>
      <c r="H124" s="7" t="s">
        <v>11</v>
      </c>
      <c r="I124" s="1">
        <v>45000000</v>
      </c>
      <c r="J124" s="1">
        <v>45000000</v>
      </c>
      <c r="K124" s="7" t="s">
        <v>11</v>
      </c>
      <c r="L124" s="7" t="s">
        <v>11</v>
      </c>
      <c r="M124" s="7" t="s">
        <v>30</v>
      </c>
      <c r="N124" s="7" t="s">
        <v>3</v>
      </c>
      <c r="O124" s="7" t="s">
        <v>256</v>
      </c>
      <c r="P124" s="7" t="s">
        <v>257</v>
      </c>
      <c r="Q124" s="7" t="s">
        <v>258</v>
      </c>
    </row>
    <row r="125" spans="1:17" s="8" customFormat="1" ht="38.25" x14ac:dyDescent="0.2">
      <c r="A125" s="7" t="s">
        <v>254</v>
      </c>
      <c r="B125" s="7" t="s">
        <v>259</v>
      </c>
      <c r="C125" s="7" t="s">
        <v>41</v>
      </c>
      <c r="D125" s="7" t="s">
        <v>29</v>
      </c>
      <c r="E125" s="7" t="s">
        <v>28</v>
      </c>
      <c r="F125" s="7" t="s">
        <v>12</v>
      </c>
      <c r="G125" s="7" t="s">
        <v>8</v>
      </c>
      <c r="H125" s="7" t="s">
        <v>11</v>
      </c>
      <c r="I125" s="1">
        <v>29000000</v>
      </c>
      <c r="J125" s="1">
        <v>29000000</v>
      </c>
      <c r="K125" s="7" t="s">
        <v>11</v>
      </c>
      <c r="L125" s="7" t="s">
        <v>11</v>
      </c>
      <c r="M125" s="7" t="s">
        <v>30</v>
      </c>
      <c r="N125" s="7" t="s">
        <v>3</v>
      </c>
      <c r="O125" s="7" t="s">
        <v>256</v>
      </c>
      <c r="P125" s="7" t="s">
        <v>257</v>
      </c>
      <c r="Q125" s="7" t="s">
        <v>258</v>
      </c>
    </row>
    <row r="126" spans="1:17" s="8" customFormat="1" ht="38.25" x14ac:dyDescent="0.2">
      <c r="A126" s="7" t="s">
        <v>260</v>
      </c>
      <c r="B126" s="7" t="s">
        <v>261</v>
      </c>
      <c r="C126" s="7" t="s">
        <v>41</v>
      </c>
      <c r="D126" s="7" t="s">
        <v>29</v>
      </c>
      <c r="E126" s="7" t="s">
        <v>76</v>
      </c>
      <c r="F126" s="7" t="s">
        <v>12</v>
      </c>
      <c r="G126" s="7" t="s">
        <v>8</v>
      </c>
      <c r="H126" s="7" t="s">
        <v>11</v>
      </c>
      <c r="I126" s="1">
        <v>113000000</v>
      </c>
      <c r="J126" s="1">
        <v>113000000</v>
      </c>
      <c r="K126" s="7" t="s">
        <v>11</v>
      </c>
      <c r="L126" s="7" t="s">
        <v>11</v>
      </c>
      <c r="M126" s="7" t="s">
        <v>30</v>
      </c>
      <c r="N126" s="7" t="s">
        <v>3</v>
      </c>
      <c r="O126" s="7" t="s">
        <v>256</v>
      </c>
      <c r="P126" s="7" t="s">
        <v>257</v>
      </c>
      <c r="Q126" s="7" t="s">
        <v>258</v>
      </c>
    </row>
    <row r="127" spans="1:17" s="8" customFormat="1" ht="38.25" x14ac:dyDescent="0.2">
      <c r="A127" s="7" t="s">
        <v>262</v>
      </c>
      <c r="B127" s="20" t="s">
        <v>387</v>
      </c>
      <c r="C127" s="20" t="s">
        <v>120</v>
      </c>
      <c r="D127" s="20" t="s">
        <v>375</v>
      </c>
      <c r="E127" s="20" t="s">
        <v>29</v>
      </c>
      <c r="F127" s="20" t="s">
        <v>12</v>
      </c>
      <c r="G127" s="7" t="s">
        <v>8</v>
      </c>
      <c r="H127" s="7" t="s">
        <v>11</v>
      </c>
      <c r="I127" s="1">
        <v>170000000</v>
      </c>
      <c r="J127" s="1">
        <v>170000000</v>
      </c>
      <c r="K127" s="7" t="s">
        <v>11</v>
      </c>
      <c r="L127" s="7" t="s">
        <v>11</v>
      </c>
      <c r="M127" s="7" t="s">
        <v>30</v>
      </c>
      <c r="N127" s="7" t="s">
        <v>3</v>
      </c>
      <c r="O127" s="7" t="s">
        <v>256</v>
      </c>
      <c r="P127" s="7" t="s">
        <v>257</v>
      </c>
      <c r="Q127" s="7" t="s">
        <v>258</v>
      </c>
    </row>
    <row r="128" spans="1:17" s="8" customFormat="1" ht="38.25" x14ac:dyDescent="0.2">
      <c r="A128" s="7" t="s">
        <v>263</v>
      </c>
      <c r="B128" s="7" t="s">
        <v>264</v>
      </c>
      <c r="C128" s="20" t="s">
        <v>77</v>
      </c>
      <c r="D128" s="20" t="s">
        <v>90</v>
      </c>
      <c r="E128" s="7" t="s">
        <v>36</v>
      </c>
      <c r="F128" s="7" t="s">
        <v>12</v>
      </c>
      <c r="G128" s="7" t="s">
        <v>8</v>
      </c>
      <c r="H128" s="7" t="s">
        <v>11</v>
      </c>
      <c r="I128" s="1">
        <v>30000000</v>
      </c>
      <c r="J128" s="1">
        <v>30000000</v>
      </c>
      <c r="K128" s="7" t="s">
        <v>11</v>
      </c>
      <c r="L128" s="7" t="s">
        <v>11</v>
      </c>
      <c r="M128" s="7" t="s">
        <v>30</v>
      </c>
      <c r="N128" s="7" t="s">
        <v>3</v>
      </c>
      <c r="O128" s="7" t="s">
        <v>256</v>
      </c>
      <c r="P128" s="7" t="s">
        <v>257</v>
      </c>
      <c r="Q128" s="7" t="s">
        <v>258</v>
      </c>
    </row>
    <row r="129" spans="1:17" s="8" customFormat="1" ht="38.25" x14ac:dyDescent="0.2">
      <c r="A129" s="7" t="s">
        <v>265</v>
      </c>
      <c r="B129" s="20" t="s">
        <v>266</v>
      </c>
      <c r="C129" s="20" t="s">
        <v>77</v>
      </c>
      <c r="D129" s="20" t="s">
        <v>90</v>
      </c>
      <c r="E129" s="7" t="s">
        <v>28</v>
      </c>
      <c r="F129" s="7" t="s">
        <v>36</v>
      </c>
      <c r="G129" s="7" t="s">
        <v>8</v>
      </c>
      <c r="H129" s="7" t="s">
        <v>11</v>
      </c>
      <c r="I129" s="1">
        <v>5000000</v>
      </c>
      <c r="J129" s="1">
        <v>5000000</v>
      </c>
      <c r="K129" s="7" t="s">
        <v>11</v>
      </c>
      <c r="L129" s="7" t="s">
        <v>11</v>
      </c>
      <c r="M129" s="7" t="s">
        <v>30</v>
      </c>
      <c r="N129" s="7" t="s">
        <v>3</v>
      </c>
      <c r="O129" s="7" t="s">
        <v>256</v>
      </c>
      <c r="P129" s="7" t="s">
        <v>257</v>
      </c>
      <c r="Q129" s="7" t="s">
        <v>258</v>
      </c>
    </row>
    <row r="130" spans="1:17" s="8" customFormat="1" ht="38.25" x14ac:dyDescent="0.2">
      <c r="A130" s="7" t="s">
        <v>267</v>
      </c>
      <c r="B130" s="20" t="s">
        <v>268</v>
      </c>
      <c r="C130" s="20" t="s">
        <v>120</v>
      </c>
      <c r="D130" s="20" t="s">
        <v>375</v>
      </c>
      <c r="E130" s="20" t="s">
        <v>36</v>
      </c>
      <c r="F130" s="7" t="s">
        <v>12</v>
      </c>
      <c r="G130" s="7" t="s">
        <v>8</v>
      </c>
      <c r="H130" s="7" t="s">
        <v>11</v>
      </c>
      <c r="I130" s="1">
        <v>30000000</v>
      </c>
      <c r="J130" s="1">
        <v>30000000</v>
      </c>
      <c r="K130" s="7" t="s">
        <v>11</v>
      </c>
      <c r="L130" s="7" t="s">
        <v>11</v>
      </c>
      <c r="M130" s="7" t="s">
        <v>30</v>
      </c>
      <c r="N130" s="7" t="s">
        <v>3</v>
      </c>
      <c r="O130" s="7" t="s">
        <v>256</v>
      </c>
      <c r="P130" s="7" t="s">
        <v>257</v>
      </c>
      <c r="Q130" s="7" t="s">
        <v>258</v>
      </c>
    </row>
    <row r="131" spans="1:17" s="8" customFormat="1" ht="38.25" x14ac:dyDescent="0.2">
      <c r="A131" s="7" t="s">
        <v>267</v>
      </c>
      <c r="B131" s="7" t="s">
        <v>315</v>
      </c>
      <c r="C131" s="7" t="s">
        <v>41</v>
      </c>
      <c r="D131" s="7" t="s">
        <v>29</v>
      </c>
      <c r="E131" s="7" t="s">
        <v>27</v>
      </c>
      <c r="F131" s="7" t="s">
        <v>12</v>
      </c>
      <c r="G131" s="7" t="s">
        <v>8</v>
      </c>
      <c r="H131" s="7" t="s">
        <v>11</v>
      </c>
      <c r="I131" s="1">
        <v>20000000</v>
      </c>
      <c r="J131" s="1">
        <v>20000000</v>
      </c>
      <c r="K131" s="7" t="s">
        <v>11</v>
      </c>
      <c r="L131" s="7" t="s">
        <v>11</v>
      </c>
      <c r="M131" s="7" t="s">
        <v>30</v>
      </c>
      <c r="N131" s="7" t="s">
        <v>3</v>
      </c>
      <c r="O131" s="7" t="s">
        <v>256</v>
      </c>
      <c r="P131" s="7" t="s">
        <v>257</v>
      </c>
      <c r="Q131" s="7" t="s">
        <v>258</v>
      </c>
    </row>
    <row r="132" spans="1:17" s="8" customFormat="1" ht="38.25" x14ac:dyDescent="0.2">
      <c r="A132" s="7" t="s">
        <v>269</v>
      </c>
      <c r="B132" s="7" t="s">
        <v>270</v>
      </c>
      <c r="C132" s="20" t="s">
        <v>77</v>
      </c>
      <c r="D132" s="20" t="s">
        <v>90</v>
      </c>
      <c r="E132" s="7" t="s">
        <v>27</v>
      </c>
      <c r="F132" s="7" t="s">
        <v>12</v>
      </c>
      <c r="G132" s="7" t="s">
        <v>8</v>
      </c>
      <c r="H132" s="7" t="s">
        <v>11</v>
      </c>
      <c r="I132" s="1">
        <v>5000000</v>
      </c>
      <c r="J132" s="1">
        <v>5000000</v>
      </c>
      <c r="K132" s="7" t="s">
        <v>11</v>
      </c>
      <c r="L132" s="7" t="s">
        <v>11</v>
      </c>
      <c r="M132" s="7" t="s">
        <v>30</v>
      </c>
      <c r="N132" s="7" t="s">
        <v>3</v>
      </c>
      <c r="O132" s="7" t="s">
        <v>256</v>
      </c>
      <c r="P132" s="7" t="s">
        <v>257</v>
      </c>
      <c r="Q132" s="7" t="s">
        <v>258</v>
      </c>
    </row>
    <row r="133" spans="1:17" s="8" customFormat="1" ht="38.25" x14ac:dyDescent="0.2">
      <c r="A133" s="7" t="s">
        <v>271</v>
      </c>
      <c r="B133" s="7" t="s">
        <v>272</v>
      </c>
      <c r="C133" s="7" t="s">
        <v>41</v>
      </c>
      <c r="D133" s="7" t="s">
        <v>29</v>
      </c>
      <c r="E133" s="7" t="s">
        <v>12</v>
      </c>
      <c r="F133" s="7" t="s">
        <v>12</v>
      </c>
      <c r="G133" s="7" t="s">
        <v>8</v>
      </c>
      <c r="H133" s="7" t="s">
        <v>11</v>
      </c>
      <c r="I133" s="1">
        <v>8000000</v>
      </c>
      <c r="J133" s="1">
        <v>8000000</v>
      </c>
      <c r="K133" s="7" t="s">
        <v>11</v>
      </c>
      <c r="L133" s="7" t="s">
        <v>11</v>
      </c>
      <c r="M133" s="7" t="s">
        <v>30</v>
      </c>
      <c r="N133" s="7" t="s">
        <v>3</v>
      </c>
      <c r="O133" s="7" t="s">
        <v>256</v>
      </c>
      <c r="P133" s="7" t="s">
        <v>257</v>
      </c>
      <c r="Q133" s="7" t="s">
        <v>258</v>
      </c>
    </row>
    <row r="134" spans="1:17" s="8" customFormat="1" ht="38.25" x14ac:dyDescent="0.2">
      <c r="A134" s="7" t="s">
        <v>275</v>
      </c>
      <c r="B134" s="7" t="s">
        <v>276</v>
      </c>
      <c r="C134" s="20" t="s">
        <v>77</v>
      </c>
      <c r="D134" s="20" t="s">
        <v>90</v>
      </c>
      <c r="E134" s="7" t="s">
        <v>27</v>
      </c>
      <c r="F134" s="7" t="s">
        <v>12</v>
      </c>
      <c r="G134" s="7" t="s">
        <v>6</v>
      </c>
      <c r="H134" s="7" t="s">
        <v>11</v>
      </c>
      <c r="I134" s="1">
        <v>162000000</v>
      </c>
      <c r="J134" s="1">
        <v>1248949747</v>
      </c>
      <c r="K134" s="7" t="s">
        <v>11</v>
      </c>
      <c r="L134" s="7" t="s">
        <v>11</v>
      </c>
      <c r="M134" s="7" t="s">
        <v>30</v>
      </c>
      <c r="N134" s="7" t="s">
        <v>3</v>
      </c>
      <c r="O134" s="7" t="s">
        <v>31</v>
      </c>
      <c r="P134" s="7" t="s">
        <v>32</v>
      </c>
      <c r="Q134" s="7" t="s">
        <v>33</v>
      </c>
    </row>
    <row r="135" spans="1:17" s="8" customFormat="1" ht="38.25" x14ac:dyDescent="0.2">
      <c r="A135" s="7" t="s">
        <v>277</v>
      </c>
      <c r="B135" s="7" t="s">
        <v>278</v>
      </c>
      <c r="C135" s="7" t="s">
        <v>28</v>
      </c>
      <c r="D135" s="7" t="s">
        <v>41</v>
      </c>
      <c r="E135" s="7" t="s">
        <v>28</v>
      </c>
      <c r="F135" s="7" t="s">
        <v>12</v>
      </c>
      <c r="G135" s="7" t="s">
        <v>8</v>
      </c>
      <c r="H135" s="7" t="s">
        <v>11</v>
      </c>
      <c r="I135" s="1">
        <v>708441100</v>
      </c>
      <c r="J135" s="1">
        <v>1543000000</v>
      </c>
      <c r="K135" s="7" t="s">
        <v>11</v>
      </c>
      <c r="L135" s="7" t="s">
        <v>11</v>
      </c>
      <c r="M135" s="7" t="s">
        <v>30</v>
      </c>
      <c r="N135" s="7" t="s">
        <v>3</v>
      </c>
      <c r="O135" s="7" t="s">
        <v>31</v>
      </c>
      <c r="P135" s="7" t="s">
        <v>32</v>
      </c>
      <c r="Q135" s="7" t="s">
        <v>33</v>
      </c>
    </row>
    <row r="136" spans="1:17" s="8" customFormat="1" ht="38.25" x14ac:dyDescent="0.2">
      <c r="A136" s="7" t="s">
        <v>279</v>
      </c>
      <c r="B136" s="7" t="s">
        <v>280</v>
      </c>
      <c r="C136" s="7" t="s">
        <v>36</v>
      </c>
      <c r="D136" s="7" t="s">
        <v>27</v>
      </c>
      <c r="E136" s="7" t="s">
        <v>36</v>
      </c>
      <c r="F136" s="7" t="s">
        <v>12</v>
      </c>
      <c r="G136" s="7" t="s">
        <v>8</v>
      </c>
      <c r="H136" s="7" t="s">
        <v>11</v>
      </c>
      <c r="I136" s="1">
        <v>24000000</v>
      </c>
      <c r="J136" s="1">
        <v>88000000</v>
      </c>
      <c r="K136" s="7" t="s">
        <v>11</v>
      </c>
      <c r="L136" s="7" t="s">
        <v>11</v>
      </c>
      <c r="M136" s="7" t="s">
        <v>30</v>
      </c>
      <c r="N136" s="7" t="s">
        <v>3</v>
      </c>
      <c r="O136" s="7" t="s">
        <v>31</v>
      </c>
      <c r="P136" s="7" t="s">
        <v>32</v>
      </c>
      <c r="Q136" s="7" t="s">
        <v>33</v>
      </c>
    </row>
    <row r="137" spans="1:17" s="8" customFormat="1" ht="51" x14ac:dyDescent="0.2">
      <c r="A137" s="7" t="s">
        <v>281</v>
      </c>
      <c r="B137" s="7" t="s">
        <v>282</v>
      </c>
      <c r="C137" s="20" t="s">
        <v>77</v>
      </c>
      <c r="D137" s="20" t="s">
        <v>90</v>
      </c>
      <c r="E137" s="7" t="s">
        <v>27</v>
      </c>
      <c r="F137" s="7" t="s">
        <v>12</v>
      </c>
      <c r="G137" s="7" t="s">
        <v>8</v>
      </c>
      <c r="H137" s="7" t="s">
        <v>11</v>
      </c>
      <c r="I137" s="1">
        <v>61000000</v>
      </c>
      <c r="J137" s="1">
        <v>800000000</v>
      </c>
      <c r="K137" s="7" t="s">
        <v>11</v>
      </c>
      <c r="L137" s="7" t="s">
        <v>11</v>
      </c>
      <c r="M137" s="7" t="s">
        <v>30</v>
      </c>
      <c r="N137" s="7" t="s">
        <v>3</v>
      </c>
      <c r="O137" s="7" t="s">
        <v>31</v>
      </c>
      <c r="P137" s="7" t="s">
        <v>32</v>
      </c>
      <c r="Q137" s="7" t="s">
        <v>33</v>
      </c>
    </row>
    <row r="138" spans="1:17" s="8" customFormat="1" ht="38.25" x14ac:dyDescent="0.2">
      <c r="A138" s="7" t="s">
        <v>221</v>
      </c>
      <c r="B138" s="7" t="s">
        <v>283</v>
      </c>
      <c r="C138" s="20" t="s">
        <v>90</v>
      </c>
      <c r="D138" s="20" t="s">
        <v>120</v>
      </c>
      <c r="E138" s="20" t="s">
        <v>12</v>
      </c>
      <c r="F138" s="7" t="s">
        <v>12</v>
      </c>
      <c r="G138" s="7" t="s">
        <v>8</v>
      </c>
      <c r="H138" s="7" t="s">
        <v>11</v>
      </c>
      <c r="I138" s="1">
        <v>46000000</v>
      </c>
      <c r="J138" s="1">
        <v>538000000</v>
      </c>
      <c r="K138" s="7" t="s">
        <v>11</v>
      </c>
      <c r="L138" s="7" t="s">
        <v>11</v>
      </c>
      <c r="M138" s="7" t="s">
        <v>30</v>
      </c>
      <c r="N138" s="7" t="s">
        <v>3</v>
      </c>
      <c r="O138" s="7" t="s">
        <v>31</v>
      </c>
      <c r="P138" s="7" t="s">
        <v>32</v>
      </c>
      <c r="Q138" s="7" t="s">
        <v>33</v>
      </c>
    </row>
    <row r="139" spans="1:17" s="8" customFormat="1" ht="38.25" x14ac:dyDescent="0.2">
      <c r="A139" s="7" t="s">
        <v>284</v>
      </c>
      <c r="B139" s="7" t="s">
        <v>285</v>
      </c>
      <c r="C139" s="7" t="s">
        <v>36</v>
      </c>
      <c r="D139" s="7" t="s">
        <v>36</v>
      </c>
      <c r="E139" s="7" t="s">
        <v>28</v>
      </c>
      <c r="F139" s="7" t="s">
        <v>12</v>
      </c>
      <c r="G139" s="7" t="s">
        <v>8</v>
      </c>
      <c r="H139" s="7" t="s">
        <v>11</v>
      </c>
      <c r="I139" s="1">
        <v>60000000</v>
      </c>
      <c r="J139" s="1">
        <v>160000000</v>
      </c>
      <c r="K139" s="7" t="s">
        <v>11</v>
      </c>
      <c r="L139" s="7" t="s">
        <v>11</v>
      </c>
      <c r="M139" s="7" t="s">
        <v>30</v>
      </c>
      <c r="N139" s="7" t="s">
        <v>3</v>
      </c>
      <c r="O139" s="7" t="s">
        <v>31</v>
      </c>
      <c r="P139" s="7" t="s">
        <v>32</v>
      </c>
      <c r="Q139" s="7" t="s">
        <v>33</v>
      </c>
    </row>
    <row r="140" spans="1:17" s="8" customFormat="1" ht="38.25" x14ac:dyDescent="0.2">
      <c r="A140" s="7" t="s">
        <v>286</v>
      </c>
      <c r="B140" s="7" t="s">
        <v>287</v>
      </c>
      <c r="C140" s="20" t="s">
        <v>41</v>
      </c>
      <c r="D140" s="20" t="s">
        <v>29</v>
      </c>
      <c r="E140" s="7" t="s">
        <v>12</v>
      </c>
      <c r="F140" s="7" t="s">
        <v>12</v>
      </c>
      <c r="G140" s="7" t="s">
        <v>6</v>
      </c>
      <c r="H140" s="7" t="s">
        <v>11</v>
      </c>
      <c r="I140" s="1">
        <v>2560000</v>
      </c>
      <c r="J140" s="1">
        <v>6092800</v>
      </c>
      <c r="K140" s="7" t="s">
        <v>11</v>
      </c>
      <c r="L140" s="7" t="s">
        <v>11</v>
      </c>
      <c r="M140" s="7" t="s">
        <v>30</v>
      </c>
      <c r="N140" s="7" t="s">
        <v>3</v>
      </c>
      <c r="O140" s="7" t="s">
        <v>31</v>
      </c>
      <c r="P140" s="7" t="s">
        <v>32</v>
      </c>
      <c r="Q140" s="7" t="s">
        <v>33</v>
      </c>
    </row>
    <row r="141" spans="1:17" s="8" customFormat="1" ht="51" x14ac:dyDescent="0.2">
      <c r="A141" s="7" t="s">
        <v>288</v>
      </c>
      <c r="B141" s="7" t="s">
        <v>289</v>
      </c>
      <c r="C141" s="7" t="s">
        <v>36</v>
      </c>
      <c r="D141" s="7" t="s">
        <v>36</v>
      </c>
      <c r="E141" s="7" t="s">
        <v>27</v>
      </c>
      <c r="F141" s="7" t="s">
        <v>36</v>
      </c>
      <c r="G141" s="7" t="s">
        <v>8</v>
      </c>
      <c r="H141" s="7" t="s">
        <v>11</v>
      </c>
      <c r="I141" s="1">
        <v>2813727142</v>
      </c>
      <c r="J141" s="1">
        <v>10316999520</v>
      </c>
      <c r="K141" s="7" t="s">
        <v>11</v>
      </c>
      <c r="L141" s="7" t="s">
        <v>11</v>
      </c>
      <c r="M141" s="7" t="s">
        <v>30</v>
      </c>
      <c r="N141" s="7" t="s">
        <v>3</v>
      </c>
      <c r="O141" s="7" t="s">
        <v>31</v>
      </c>
      <c r="P141" s="7" t="s">
        <v>32</v>
      </c>
      <c r="Q141" s="7" t="s">
        <v>33</v>
      </c>
    </row>
    <row r="142" spans="1:17" s="8" customFormat="1" ht="51" x14ac:dyDescent="0.2">
      <c r="A142" s="7" t="s">
        <v>290</v>
      </c>
      <c r="B142" s="7" t="s">
        <v>291</v>
      </c>
      <c r="C142" s="7" t="s">
        <v>29</v>
      </c>
      <c r="D142" s="7" t="s">
        <v>76</v>
      </c>
      <c r="E142" s="7" t="s">
        <v>27</v>
      </c>
      <c r="F142" s="7" t="s">
        <v>36</v>
      </c>
      <c r="G142" s="7" t="s">
        <v>8</v>
      </c>
      <c r="H142" s="7" t="s">
        <v>11</v>
      </c>
      <c r="I142" s="1">
        <v>100566712</v>
      </c>
      <c r="J142" s="1">
        <v>368744610</v>
      </c>
      <c r="K142" s="7" t="s">
        <v>11</v>
      </c>
      <c r="L142" s="7" t="s">
        <v>11</v>
      </c>
      <c r="M142" s="7" t="s">
        <v>30</v>
      </c>
      <c r="N142" s="7" t="s">
        <v>3</v>
      </c>
      <c r="O142" s="7" t="s">
        <v>31</v>
      </c>
      <c r="P142" s="7" t="s">
        <v>32</v>
      </c>
      <c r="Q142" s="7" t="s">
        <v>33</v>
      </c>
    </row>
    <row r="143" spans="1:17" s="8" customFormat="1" ht="38.25" x14ac:dyDescent="0.2">
      <c r="A143" s="7" t="s">
        <v>288</v>
      </c>
      <c r="B143" s="7" t="s">
        <v>292</v>
      </c>
      <c r="C143" s="20" t="s">
        <v>77</v>
      </c>
      <c r="D143" s="20" t="s">
        <v>90</v>
      </c>
      <c r="E143" s="20" t="s">
        <v>12</v>
      </c>
      <c r="F143" s="7" t="s">
        <v>36</v>
      </c>
      <c r="G143" s="7" t="s">
        <v>8</v>
      </c>
      <c r="H143" s="7" t="s">
        <v>11</v>
      </c>
      <c r="I143" s="1">
        <v>40000000</v>
      </c>
      <c r="J143" s="1">
        <v>360000000</v>
      </c>
      <c r="K143" s="7" t="s">
        <v>11</v>
      </c>
      <c r="L143" s="7" t="s">
        <v>11</v>
      </c>
      <c r="M143" s="7" t="s">
        <v>30</v>
      </c>
      <c r="N143" s="7" t="s">
        <v>3</v>
      </c>
      <c r="O143" s="7" t="s">
        <v>31</v>
      </c>
      <c r="P143" s="7" t="s">
        <v>32</v>
      </c>
      <c r="Q143" s="7" t="s">
        <v>33</v>
      </c>
    </row>
    <row r="144" spans="1:17" s="8" customFormat="1" ht="51" x14ac:dyDescent="0.2">
      <c r="A144" s="7" t="s">
        <v>144</v>
      </c>
      <c r="B144" s="7" t="s">
        <v>293</v>
      </c>
      <c r="C144" s="7" t="s">
        <v>27</v>
      </c>
      <c r="D144" s="7" t="s">
        <v>28</v>
      </c>
      <c r="E144" s="7" t="s">
        <v>29</v>
      </c>
      <c r="F144" s="7" t="s">
        <v>12</v>
      </c>
      <c r="G144" s="7" t="s">
        <v>6</v>
      </c>
      <c r="H144" s="7" t="s">
        <v>11</v>
      </c>
      <c r="I144" s="1">
        <v>462379890</v>
      </c>
      <c r="J144" s="1">
        <v>462379890</v>
      </c>
      <c r="K144" s="7" t="s">
        <v>11</v>
      </c>
      <c r="L144" s="7" t="s">
        <v>11</v>
      </c>
      <c r="M144" s="7" t="s">
        <v>30</v>
      </c>
      <c r="N144" s="7" t="s">
        <v>3</v>
      </c>
      <c r="O144" s="7" t="s">
        <v>320</v>
      </c>
      <c r="P144" s="7" t="s">
        <v>146</v>
      </c>
      <c r="Q144" s="7" t="s">
        <v>147</v>
      </c>
    </row>
    <row r="145" spans="1:17" s="8" customFormat="1" ht="63.75" x14ac:dyDescent="0.2">
      <c r="A145" s="7" t="s">
        <v>148</v>
      </c>
      <c r="B145" s="7" t="s">
        <v>294</v>
      </c>
      <c r="C145" s="7" t="s">
        <v>41</v>
      </c>
      <c r="D145" s="7" t="s">
        <v>41</v>
      </c>
      <c r="E145" s="7" t="s">
        <v>76</v>
      </c>
      <c r="F145" s="7" t="s">
        <v>12</v>
      </c>
      <c r="G145" s="7" t="s">
        <v>6</v>
      </c>
      <c r="H145" s="7" t="s">
        <v>11</v>
      </c>
      <c r="I145" s="1">
        <v>69356984</v>
      </c>
      <c r="J145" s="1">
        <v>69356984</v>
      </c>
      <c r="K145" s="7" t="s">
        <v>11</v>
      </c>
      <c r="L145" s="7" t="s">
        <v>11</v>
      </c>
      <c r="M145" s="7" t="s">
        <v>30</v>
      </c>
      <c r="N145" s="7" t="s">
        <v>3</v>
      </c>
      <c r="O145" s="7" t="s">
        <v>320</v>
      </c>
      <c r="P145" s="7" t="s">
        <v>146</v>
      </c>
      <c r="Q145" s="7" t="s">
        <v>147</v>
      </c>
    </row>
    <row r="146" spans="1:17" s="8" customFormat="1" ht="63.75" x14ac:dyDescent="0.2">
      <c r="A146" s="7" t="s">
        <v>148</v>
      </c>
      <c r="B146" s="7" t="s">
        <v>295</v>
      </c>
      <c r="C146" s="7" t="s">
        <v>41</v>
      </c>
      <c r="D146" s="7" t="s">
        <v>41</v>
      </c>
      <c r="E146" s="7" t="s">
        <v>56</v>
      </c>
      <c r="F146" s="7" t="s">
        <v>12</v>
      </c>
      <c r="G146" s="7" t="s">
        <v>6</v>
      </c>
      <c r="H146" s="7" t="s">
        <v>11</v>
      </c>
      <c r="I146" s="1">
        <v>57952081</v>
      </c>
      <c r="J146" s="1">
        <v>57952081</v>
      </c>
      <c r="K146" s="7" t="s">
        <v>11</v>
      </c>
      <c r="L146" s="7" t="s">
        <v>11</v>
      </c>
      <c r="M146" s="7" t="s">
        <v>30</v>
      </c>
      <c r="N146" s="7" t="s">
        <v>3</v>
      </c>
      <c r="O146" s="7" t="s">
        <v>320</v>
      </c>
      <c r="P146" s="7" t="s">
        <v>146</v>
      </c>
      <c r="Q146" s="7" t="s">
        <v>147</v>
      </c>
    </row>
    <row r="147" spans="1:17" s="8" customFormat="1" ht="63.75" x14ac:dyDescent="0.2">
      <c r="A147" s="7" t="s">
        <v>148</v>
      </c>
      <c r="B147" s="7" t="s">
        <v>296</v>
      </c>
      <c r="C147" s="7" t="s">
        <v>41</v>
      </c>
      <c r="D147" s="7" t="s">
        <v>41</v>
      </c>
      <c r="E147" s="7" t="s">
        <v>56</v>
      </c>
      <c r="F147" s="7" t="s">
        <v>12</v>
      </c>
      <c r="G147" s="7" t="s">
        <v>6</v>
      </c>
      <c r="H147" s="7" t="s">
        <v>11</v>
      </c>
      <c r="I147" s="1">
        <v>49667189</v>
      </c>
      <c r="J147" s="1">
        <v>49667189</v>
      </c>
      <c r="K147" s="7" t="s">
        <v>11</v>
      </c>
      <c r="L147" s="7" t="s">
        <v>11</v>
      </c>
      <c r="M147" s="7" t="s">
        <v>30</v>
      </c>
      <c r="N147" s="7" t="s">
        <v>3</v>
      </c>
      <c r="O147" s="7" t="s">
        <v>320</v>
      </c>
      <c r="P147" s="7" t="s">
        <v>146</v>
      </c>
      <c r="Q147" s="7" t="s">
        <v>147</v>
      </c>
    </row>
    <row r="148" spans="1:17" s="8" customFormat="1" ht="51" x14ac:dyDescent="0.2">
      <c r="A148" s="7" t="s">
        <v>297</v>
      </c>
      <c r="B148" s="7" t="s">
        <v>298</v>
      </c>
      <c r="C148" s="7" t="s">
        <v>41</v>
      </c>
      <c r="D148" s="7" t="s">
        <v>41</v>
      </c>
      <c r="E148" s="7" t="s">
        <v>29</v>
      </c>
      <c r="F148" s="7" t="s">
        <v>12</v>
      </c>
      <c r="G148" s="7" t="s">
        <v>6</v>
      </c>
      <c r="H148" s="7" t="s">
        <v>11</v>
      </c>
      <c r="I148" s="1">
        <v>7499665230</v>
      </c>
      <c r="J148" s="1">
        <v>7499665230</v>
      </c>
      <c r="K148" s="7" t="s">
        <v>11</v>
      </c>
      <c r="L148" s="7" t="s">
        <v>11</v>
      </c>
      <c r="M148" s="7" t="s">
        <v>30</v>
      </c>
      <c r="N148" s="7" t="s">
        <v>3</v>
      </c>
      <c r="O148" s="7" t="s">
        <v>320</v>
      </c>
      <c r="P148" s="7" t="s">
        <v>146</v>
      </c>
      <c r="Q148" s="7" t="s">
        <v>147</v>
      </c>
    </row>
    <row r="149" spans="1:17" s="8" customFormat="1" ht="76.5" x14ac:dyDescent="0.2">
      <c r="A149" s="7" t="s">
        <v>299</v>
      </c>
      <c r="B149" s="7" t="s">
        <v>328</v>
      </c>
      <c r="C149" s="7" t="s">
        <v>27</v>
      </c>
      <c r="D149" s="7" t="s">
        <v>28</v>
      </c>
      <c r="E149" s="7" t="s">
        <v>29</v>
      </c>
      <c r="F149" s="7" t="s">
        <v>12</v>
      </c>
      <c r="G149" s="7" t="s">
        <v>6</v>
      </c>
      <c r="H149" s="7" t="s">
        <v>11</v>
      </c>
      <c r="I149" s="1">
        <v>802847209</v>
      </c>
      <c r="J149" s="1">
        <v>802847209</v>
      </c>
      <c r="K149" s="7" t="s">
        <v>11</v>
      </c>
      <c r="L149" s="7" t="s">
        <v>11</v>
      </c>
      <c r="M149" s="7" t="s">
        <v>30</v>
      </c>
      <c r="N149" s="7" t="s">
        <v>3</v>
      </c>
      <c r="O149" s="7" t="s">
        <v>320</v>
      </c>
      <c r="P149" s="7" t="s">
        <v>146</v>
      </c>
      <c r="Q149" s="7" t="s">
        <v>147</v>
      </c>
    </row>
    <row r="150" spans="1:17" s="8" customFormat="1" ht="63.75" x14ac:dyDescent="0.2">
      <c r="A150" s="7" t="s">
        <v>299</v>
      </c>
      <c r="B150" s="7" t="s">
        <v>329</v>
      </c>
      <c r="C150" s="7" t="s">
        <v>27</v>
      </c>
      <c r="D150" s="7" t="s">
        <v>28</v>
      </c>
      <c r="E150" s="7" t="s">
        <v>29</v>
      </c>
      <c r="F150" s="7" t="s">
        <v>12</v>
      </c>
      <c r="G150" s="7" t="s">
        <v>6</v>
      </c>
      <c r="H150" s="7" t="s">
        <v>11</v>
      </c>
      <c r="I150" s="1">
        <v>806162596</v>
      </c>
      <c r="J150" s="1">
        <v>806162596</v>
      </c>
      <c r="K150" s="7" t="s">
        <v>11</v>
      </c>
      <c r="L150" s="7" t="s">
        <v>11</v>
      </c>
      <c r="M150" s="7" t="s">
        <v>30</v>
      </c>
      <c r="N150" s="7" t="s">
        <v>3</v>
      </c>
      <c r="O150" s="7" t="s">
        <v>320</v>
      </c>
      <c r="P150" s="7" t="s">
        <v>146</v>
      </c>
      <c r="Q150" s="7" t="s">
        <v>147</v>
      </c>
    </row>
    <row r="151" spans="1:17" s="8" customFormat="1" ht="38.25" x14ac:dyDescent="0.2">
      <c r="A151" s="7" t="s">
        <v>300</v>
      </c>
      <c r="B151" s="7" t="s">
        <v>301</v>
      </c>
      <c r="C151" s="7" t="s">
        <v>36</v>
      </c>
      <c r="D151" s="7" t="s">
        <v>36</v>
      </c>
      <c r="E151" s="7" t="s">
        <v>27</v>
      </c>
      <c r="F151" s="7" t="s">
        <v>12</v>
      </c>
      <c r="G151" s="7" t="s">
        <v>6</v>
      </c>
      <c r="H151" s="7" t="s">
        <v>11</v>
      </c>
      <c r="I151" s="1">
        <v>81000000</v>
      </c>
      <c r="J151" s="1">
        <v>216000000</v>
      </c>
      <c r="K151" s="7" t="s">
        <v>11</v>
      </c>
      <c r="L151" s="7" t="s">
        <v>11</v>
      </c>
      <c r="M151" s="7" t="s">
        <v>30</v>
      </c>
      <c r="N151" s="7" t="s">
        <v>3</v>
      </c>
      <c r="O151" s="7" t="s">
        <v>323</v>
      </c>
      <c r="P151" s="7" t="s">
        <v>302</v>
      </c>
      <c r="Q151" s="7" t="s">
        <v>303</v>
      </c>
    </row>
    <row r="152" spans="1:17" s="8" customFormat="1" ht="38.25" x14ac:dyDescent="0.2">
      <c r="A152" s="7" t="s">
        <v>211</v>
      </c>
      <c r="B152" s="7" t="s">
        <v>325</v>
      </c>
      <c r="C152" s="7" t="s">
        <v>12</v>
      </c>
      <c r="D152" s="7" t="s">
        <v>12</v>
      </c>
      <c r="E152" s="7" t="s">
        <v>56</v>
      </c>
      <c r="F152" s="7" t="s">
        <v>12</v>
      </c>
      <c r="G152" s="7" t="s">
        <v>6</v>
      </c>
      <c r="H152" s="7" t="s">
        <v>11</v>
      </c>
      <c r="I152" s="1">
        <v>15263000</v>
      </c>
      <c r="J152" s="1">
        <v>72000000</v>
      </c>
      <c r="K152" s="7" t="s">
        <v>11</v>
      </c>
      <c r="L152" s="7" t="s">
        <v>11</v>
      </c>
      <c r="M152" s="7" t="s">
        <v>30</v>
      </c>
      <c r="N152" s="7" t="s">
        <v>3</v>
      </c>
      <c r="O152" s="7" t="s">
        <v>208</v>
      </c>
      <c r="P152" s="7" t="s">
        <v>209</v>
      </c>
      <c r="Q152" s="7" t="s">
        <v>205</v>
      </c>
    </row>
    <row r="153" spans="1:17" s="8" customFormat="1" ht="38.25" x14ac:dyDescent="0.2">
      <c r="A153" s="7" t="s">
        <v>304</v>
      </c>
      <c r="B153" s="20" t="s">
        <v>361</v>
      </c>
      <c r="C153" s="20" t="s">
        <v>41</v>
      </c>
      <c r="D153" s="20" t="s">
        <v>29</v>
      </c>
      <c r="E153" s="7" t="s">
        <v>28</v>
      </c>
      <c r="F153" s="7" t="s">
        <v>12</v>
      </c>
      <c r="G153" s="7" t="s">
        <v>6</v>
      </c>
      <c r="H153" s="7" t="s">
        <v>11</v>
      </c>
      <c r="I153" s="1">
        <v>88600000</v>
      </c>
      <c r="J153" s="1">
        <v>88600000</v>
      </c>
      <c r="K153" s="7" t="s">
        <v>11</v>
      </c>
      <c r="L153" s="7" t="s">
        <v>321</v>
      </c>
      <c r="M153" s="7" t="s">
        <v>30</v>
      </c>
      <c r="N153" s="7" t="s">
        <v>3</v>
      </c>
      <c r="O153" s="7" t="s">
        <v>68</v>
      </c>
      <c r="P153" s="7" t="s">
        <v>69</v>
      </c>
      <c r="Q153" s="7" t="s">
        <v>70</v>
      </c>
    </row>
    <row r="154" spans="1:17" s="14" customFormat="1" ht="38.25" x14ac:dyDescent="0.2">
      <c r="A154" s="7" t="s">
        <v>305</v>
      </c>
      <c r="B154" s="7" t="s">
        <v>306</v>
      </c>
      <c r="C154" s="7" t="s">
        <v>36</v>
      </c>
      <c r="D154" s="7" t="s">
        <v>36</v>
      </c>
      <c r="E154" s="7" t="s">
        <v>27</v>
      </c>
      <c r="F154" s="7" t="s">
        <v>12</v>
      </c>
      <c r="G154" s="7" t="s">
        <v>8</v>
      </c>
      <c r="H154" s="7" t="s">
        <v>11</v>
      </c>
      <c r="I154" s="1">
        <v>12000000</v>
      </c>
      <c r="J154" s="1">
        <v>24000000</v>
      </c>
      <c r="K154" s="7" t="s">
        <v>11</v>
      </c>
      <c r="L154" s="7" t="s">
        <v>11</v>
      </c>
      <c r="M154" s="7" t="s">
        <v>30</v>
      </c>
      <c r="N154" s="7" t="s">
        <v>3</v>
      </c>
      <c r="O154" s="7" t="s">
        <v>256</v>
      </c>
      <c r="P154" s="7" t="s">
        <v>257</v>
      </c>
      <c r="Q154" s="7" t="s">
        <v>258</v>
      </c>
    </row>
    <row r="155" spans="1:17" s="8" customFormat="1" ht="25.5" x14ac:dyDescent="0.2">
      <c r="A155" s="7" t="s">
        <v>307</v>
      </c>
      <c r="B155" s="20" t="s">
        <v>363</v>
      </c>
      <c r="C155" s="20" t="s">
        <v>29</v>
      </c>
      <c r="D155" s="20" t="s">
        <v>76</v>
      </c>
      <c r="E155" s="7" t="s">
        <v>36</v>
      </c>
      <c r="F155" s="7" t="s">
        <v>12</v>
      </c>
      <c r="G155" s="7" t="s">
        <v>8</v>
      </c>
      <c r="H155" s="7" t="s">
        <v>11</v>
      </c>
      <c r="I155" s="1">
        <v>62000000</v>
      </c>
      <c r="J155" s="1">
        <v>62000000</v>
      </c>
      <c r="K155" s="7" t="s">
        <v>11</v>
      </c>
      <c r="L155" s="7" t="s">
        <v>11</v>
      </c>
      <c r="M155" s="7" t="s">
        <v>30</v>
      </c>
      <c r="N155" s="7" t="s">
        <v>3</v>
      </c>
      <c r="O155" s="7" t="s">
        <v>68</v>
      </c>
      <c r="P155" s="7" t="s">
        <v>69</v>
      </c>
      <c r="Q155" s="7" t="s">
        <v>70</v>
      </c>
    </row>
    <row r="156" spans="1:17" s="8" customFormat="1" ht="38.25" x14ac:dyDescent="0.2">
      <c r="A156" s="7" t="s">
        <v>308</v>
      </c>
      <c r="B156" s="7" t="s">
        <v>309</v>
      </c>
      <c r="C156" s="7" t="s">
        <v>29</v>
      </c>
      <c r="D156" s="7" t="s">
        <v>76</v>
      </c>
      <c r="E156" s="7" t="s">
        <v>56</v>
      </c>
      <c r="F156" s="7" t="s">
        <v>36</v>
      </c>
      <c r="G156" s="7" t="s">
        <v>8</v>
      </c>
      <c r="H156" s="7" t="s">
        <v>11</v>
      </c>
      <c r="I156" s="1">
        <v>10000000</v>
      </c>
      <c r="J156" s="1">
        <v>10000000</v>
      </c>
      <c r="K156" s="7" t="s">
        <v>11</v>
      </c>
      <c r="L156" s="7" t="s">
        <v>11</v>
      </c>
      <c r="M156" s="7" t="s">
        <v>30</v>
      </c>
      <c r="N156" s="7" t="s">
        <v>3</v>
      </c>
      <c r="O156" s="7" t="s">
        <v>320</v>
      </c>
      <c r="P156" s="7" t="s">
        <v>146</v>
      </c>
      <c r="Q156" s="7" t="s">
        <v>147</v>
      </c>
    </row>
    <row r="157" spans="1:17" s="33" customFormat="1" ht="51" x14ac:dyDescent="0.2">
      <c r="A157" s="7" t="s">
        <v>91</v>
      </c>
      <c r="B157" s="13" t="s">
        <v>319</v>
      </c>
      <c r="C157" s="11">
        <v>7</v>
      </c>
      <c r="D157" s="11">
        <v>8</v>
      </c>
      <c r="E157" s="11">
        <v>1</v>
      </c>
      <c r="F157" s="11">
        <v>1</v>
      </c>
      <c r="G157" s="7" t="s">
        <v>8</v>
      </c>
      <c r="H157" s="11">
        <v>5</v>
      </c>
      <c r="I157" s="1">
        <v>1326000000</v>
      </c>
      <c r="J157" s="1">
        <v>1326000000</v>
      </c>
      <c r="K157" s="7" t="s">
        <v>11</v>
      </c>
      <c r="L157" s="7" t="s">
        <v>11</v>
      </c>
      <c r="M157" s="7" t="s">
        <v>30</v>
      </c>
      <c r="N157" s="7" t="s">
        <v>3</v>
      </c>
      <c r="O157" s="27" t="s">
        <v>393</v>
      </c>
      <c r="P157" s="11">
        <v>3125212858</v>
      </c>
      <c r="Q157" s="7" t="s">
        <v>317</v>
      </c>
    </row>
    <row r="158" spans="1:17" s="33" customFormat="1" ht="25.5" x14ac:dyDescent="0.2">
      <c r="A158" s="7" t="s">
        <v>350</v>
      </c>
      <c r="B158" s="13" t="s">
        <v>318</v>
      </c>
      <c r="C158" s="11">
        <v>4</v>
      </c>
      <c r="D158" s="11">
        <v>5</v>
      </c>
      <c r="E158" s="11">
        <v>1</v>
      </c>
      <c r="F158" s="11">
        <v>1</v>
      </c>
      <c r="G158" s="7" t="s">
        <v>8</v>
      </c>
      <c r="H158" s="11">
        <v>5</v>
      </c>
      <c r="I158" s="1">
        <v>189448000</v>
      </c>
      <c r="J158" s="1">
        <v>189448000</v>
      </c>
      <c r="K158" s="7" t="s">
        <v>11</v>
      </c>
      <c r="L158" s="7" t="s">
        <v>11</v>
      </c>
      <c r="M158" s="7" t="s">
        <v>30</v>
      </c>
      <c r="N158" s="7" t="s">
        <v>3</v>
      </c>
      <c r="O158" s="27" t="s">
        <v>393</v>
      </c>
      <c r="P158" s="11">
        <v>3125212858</v>
      </c>
      <c r="Q158" s="7" t="s">
        <v>317</v>
      </c>
    </row>
    <row r="159" spans="1:17" s="15" customFormat="1" ht="38.25" x14ac:dyDescent="0.2">
      <c r="A159" s="7" t="s">
        <v>351</v>
      </c>
      <c r="B159" s="27" t="s">
        <v>326</v>
      </c>
      <c r="C159" s="11">
        <v>9</v>
      </c>
      <c r="D159" s="11">
        <v>10</v>
      </c>
      <c r="E159" s="11">
        <v>4</v>
      </c>
      <c r="F159" s="11">
        <v>1</v>
      </c>
      <c r="G159" s="7" t="s">
        <v>8</v>
      </c>
      <c r="H159" s="11">
        <v>0</v>
      </c>
      <c r="I159" s="1">
        <v>2426500000</v>
      </c>
      <c r="J159" s="1">
        <v>2426500000</v>
      </c>
      <c r="K159" s="11">
        <v>0</v>
      </c>
      <c r="L159" s="11">
        <v>0</v>
      </c>
      <c r="M159" s="7" t="s">
        <v>30</v>
      </c>
      <c r="N159" s="7" t="s">
        <v>3</v>
      </c>
      <c r="O159" s="7" t="s">
        <v>31</v>
      </c>
      <c r="P159" s="7" t="s">
        <v>32</v>
      </c>
      <c r="Q159" s="7" t="s">
        <v>33</v>
      </c>
    </row>
    <row r="160" spans="1:17" s="15" customFormat="1" ht="38.25" x14ac:dyDescent="0.2">
      <c r="A160" s="7" t="s">
        <v>352</v>
      </c>
      <c r="B160" s="13" t="s">
        <v>322</v>
      </c>
      <c r="C160" s="11">
        <v>4</v>
      </c>
      <c r="D160" s="11">
        <v>5</v>
      </c>
      <c r="E160" s="11">
        <v>7</v>
      </c>
      <c r="F160" s="11">
        <v>1</v>
      </c>
      <c r="G160" s="7" t="s">
        <v>8</v>
      </c>
      <c r="H160" s="11">
        <v>0</v>
      </c>
      <c r="I160" s="1">
        <v>12000000</v>
      </c>
      <c r="J160" s="1">
        <v>12000000</v>
      </c>
      <c r="K160" s="11">
        <v>0</v>
      </c>
      <c r="L160" s="11">
        <v>0</v>
      </c>
      <c r="M160" s="7" t="s">
        <v>30</v>
      </c>
      <c r="N160" s="7" t="s">
        <v>3</v>
      </c>
      <c r="O160" s="7" t="s">
        <v>133</v>
      </c>
      <c r="P160" s="20" t="s">
        <v>134</v>
      </c>
      <c r="Q160" s="21" t="s">
        <v>135</v>
      </c>
    </row>
    <row r="161" spans="1:17" s="14" customFormat="1" ht="76.5" x14ac:dyDescent="0.2">
      <c r="A161" s="7" t="s">
        <v>353</v>
      </c>
      <c r="B161" s="13" t="s">
        <v>327</v>
      </c>
      <c r="C161" s="11">
        <v>4</v>
      </c>
      <c r="D161" s="11">
        <v>4</v>
      </c>
      <c r="E161" s="11">
        <v>2</v>
      </c>
      <c r="F161" s="11">
        <v>1</v>
      </c>
      <c r="G161" s="7" t="s">
        <v>8</v>
      </c>
      <c r="H161" s="7" t="s">
        <v>11</v>
      </c>
      <c r="I161" s="1">
        <v>1350000000</v>
      </c>
      <c r="J161" s="1">
        <v>1350000000</v>
      </c>
      <c r="K161" s="11">
        <v>0</v>
      </c>
      <c r="L161" s="11">
        <v>0</v>
      </c>
      <c r="M161" s="7" t="s">
        <v>30</v>
      </c>
      <c r="N161" s="7" t="s">
        <v>3</v>
      </c>
      <c r="O161" s="20" t="s">
        <v>380</v>
      </c>
      <c r="P161" s="20" t="s">
        <v>385</v>
      </c>
      <c r="Q161" s="21" t="s">
        <v>384</v>
      </c>
    </row>
    <row r="162" spans="1:17" s="15" customFormat="1" ht="51" x14ac:dyDescent="0.2">
      <c r="A162" s="7" t="s">
        <v>354</v>
      </c>
      <c r="B162" s="10" t="s">
        <v>330</v>
      </c>
      <c r="C162" s="11">
        <v>4</v>
      </c>
      <c r="D162" s="11">
        <v>5</v>
      </c>
      <c r="E162" s="11">
        <v>2</v>
      </c>
      <c r="F162" s="11">
        <v>1</v>
      </c>
      <c r="G162" s="7" t="s">
        <v>6</v>
      </c>
      <c r="H162" s="11">
        <v>5</v>
      </c>
      <c r="I162" s="1">
        <v>200000000</v>
      </c>
      <c r="J162" s="1">
        <v>200000000</v>
      </c>
      <c r="K162" s="7" t="s">
        <v>11</v>
      </c>
      <c r="L162" s="7" t="s">
        <v>11</v>
      </c>
      <c r="M162" s="7" t="s">
        <v>30</v>
      </c>
      <c r="N162" s="7" t="s">
        <v>3</v>
      </c>
      <c r="O162" s="7" t="s">
        <v>323</v>
      </c>
      <c r="P162" s="7" t="s">
        <v>302</v>
      </c>
      <c r="Q162" s="7" t="s">
        <v>303</v>
      </c>
    </row>
    <row r="163" spans="1:17" s="15" customFormat="1" ht="51" x14ac:dyDescent="0.2">
      <c r="A163" s="7" t="s">
        <v>354</v>
      </c>
      <c r="B163" s="16" t="s">
        <v>331</v>
      </c>
      <c r="C163" s="11">
        <v>4</v>
      </c>
      <c r="D163" s="11">
        <v>5</v>
      </c>
      <c r="E163" s="11">
        <v>2</v>
      </c>
      <c r="F163" s="11">
        <v>1</v>
      </c>
      <c r="G163" s="7" t="s">
        <v>6</v>
      </c>
      <c r="H163" s="11">
        <v>5</v>
      </c>
      <c r="I163" s="1">
        <v>50000000</v>
      </c>
      <c r="J163" s="1">
        <v>50000000</v>
      </c>
      <c r="K163" s="7" t="s">
        <v>11</v>
      </c>
      <c r="L163" s="7" t="s">
        <v>11</v>
      </c>
      <c r="M163" s="7" t="s">
        <v>30</v>
      </c>
      <c r="N163" s="7" t="s">
        <v>3</v>
      </c>
      <c r="O163" s="7" t="s">
        <v>323</v>
      </c>
      <c r="P163" s="7" t="s">
        <v>302</v>
      </c>
      <c r="Q163" s="7" t="s">
        <v>303</v>
      </c>
    </row>
    <row r="164" spans="1:17" s="15" customFormat="1" ht="38.25" x14ac:dyDescent="0.2">
      <c r="A164" s="7" t="s">
        <v>355</v>
      </c>
      <c r="B164" s="10" t="s">
        <v>332</v>
      </c>
      <c r="C164" s="11">
        <v>6</v>
      </c>
      <c r="D164" s="11">
        <v>7</v>
      </c>
      <c r="E164" s="11">
        <v>1</v>
      </c>
      <c r="F164" s="11">
        <v>1</v>
      </c>
      <c r="G164" s="7" t="s">
        <v>8</v>
      </c>
      <c r="H164" s="11">
        <v>0</v>
      </c>
      <c r="I164" s="1" t="s">
        <v>336</v>
      </c>
      <c r="J164" s="1" t="s">
        <v>333</v>
      </c>
      <c r="K164" s="11">
        <v>0</v>
      </c>
      <c r="L164" s="11">
        <v>0</v>
      </c>
      <c r="M164" s="7" t="s">
        <v>30</v>
      </c>
      <c r="N164" s="7" t="s">
        <v>3</v>
      </c>
      <c r="O164" s="7" t="s">
        <v>31</v>
      </c>
      <c r="P164" s="7" t="s">
        <v>32</v>
      </c>
      <c r="Q164" s="7" t="s">
        <v>33</v>
      </c>
    </row>
    <row r="165" spans="1:17" s="15" customFormat="1" ht="38.25" x14ac:dyDescent="0.2">
      <c r="A165" s="7" t="s">
        <v>356</v>
      </c>
      <c r="B165" s="10" t="s">
        <v>334</v>
      </c>
      <c r="C165" s="11">
        <v>5</v>
      </c>
      <c r="D165" s="11">
        <v>6</v>
      </c>
      <c r="E165" s="11">
        <v>6</v>
      </c>
      <c r="F165" s="11">
        <v>1</v>
      </c>
      <c r="G165" s="7" t="s">
        <v>8</v>
      </c>
      <c r="H165" s="11">
        <v>0</v>
      </c>
      <c r="I165" s="1" t="s">
        <v>335</v>
      </c>
      <c r="J165" s="1" t="s">
        <v>335</v>
      </c>
      <c r="K165" s="11">
        <v>0</v>
      </c>
      <c r="L165" s="11">
        <v>0</v>
      </c>
      <c r="M165" s="7" t="s">
        <v>30</v>
      </c>
      <c r="N165" s="7" t="s">
        <v>3</v>
      </c>
      <c r="O165" s="7" t="s">
        <v>31</v>
      </c>
      <c r="P165" s="7" t="s">
        <v>32</v>
      </c>
      <c r="Q165" s="7" t="s">
        <v>33</v>
      </c>
    </row>
    <row r="166" spans="1:17" s="8" customFormat="1" ht="51" x14ac:dyDescent="0.2">
      <c r="A166" s="7" t="s">
        <v>346</v>
      </c>
      <c r="B166" s="7" t="s">
        <v>337</v>
      </c>
      <c r="C166" s="7" t="s">
        <v>28</v>
      </c>
      <c r="D166" s="7" t="s">
        <v>41</v>
      </c>
      <c r="E166" s="7" t="s">
        <v>12</v>
      </c>
      <c r="F166" s="7" t="s">
        <v>12</v>
      </c>
      <c r="G166" s="7" t="s">
        <v>8</v>
      </c>
      <c r="H166" s="7" t="s">
        <v>41</v>
      </c>
      <c r="I166" s="1">
        <v>58195667</v>
      </c>
      <c r="J166" s="1">
        <v>58195667</v>
      </c>
      <c r="K166" s="7" t="s">
        <v>11</v>
      </c>
      <c r="L166" s="7" t="s">
        <v>11</v>
      </c>
      <c r="M166" s="7" t="s">
        <v>30</v>
      </c>
      <c r="N166" s="7" t="s">
        <v>3</v>
      </c>
      <c r="O166" s="7" t="s">
        <v>320</v>
      </c>
      <c r="P166" s="7" t="s">
        <v>146</v>
      </c>
      <c r="Q166" s="7" t="s">
        <v>147</v>
      </c>
    </row>
    <row r="167" spans="1:17" s="14" customFormat="1" ht="25.5" x14ac:dyDescent="0.2">
      <c r="A167" s="7" t="s">
        <v>66</v>
      </c>
      <c r="B167" s="7" t="s">
        <v>339</v>
      </c>
      <c r="C167" s="11">
        <v>2</v>
      </c>
      <c r="D167" s="11">
        <v>3</v>
      </c>
      <c r="E167" s="11">
        <v>5</v>
      </c>
      <c r="F167" s="11">
        <v>1</v>
      </c>
      <c r="G167" s="7" t="s">
        <v>8</v>
      </c>
      <c r="H167" s="11">
        <v>0</v>
      </c>
      <c r="I167" s="1">
        <v>368900000</v>
      </c>
      <c r="J167" s="1">
        <v>664020000</v>
      </c>
      <c r="K167" s="7" t="s">
        <v>11</v>
      </c>
      <c r="L167" s="7" t="s">
        <v>11</v>
      </c>
      <c r="M167" s="7" t="s">
        <v>30</v>
      </c>
      <c r="N167" s="7" t="s">
        <v>3</v>
      </c>
      <c r="O167" s="7" t="s">
        <v>230</v>
      </c>
      <c r="P167" s="7" t="s">
        <v>231</v>
      </c>
      <c r="Q167" s="7" t="s">
        <v>232</v>
      </c>
    </row>
    <row r="168" spans="1:17" s="8" customFormat="1" ht="25.5" x14ac:dyDescent="0.2">
      <c r="A168" s="7" t="s">
        <v>340</v>
      </c>
      <c r="B168" s="7" t="s">
        <v>341</v>
      </c>
      <c r="C168" s="20" t="s">
        <v>77</v>
      </c>
      <c r="D168" s="7" t="s">
        <v>77</v>
      </c>
      <c r="E168" s="7" t="s">
        <v>27</v>
      </c>
      <c r="F168" s="7" t="s">
        <v>12</v>
      </c>
      <c r="G168" s="7" t="s">
        <v>6</v>
      </c>
      <c r="H168" s="7" t="s">
        <v>11</v>
      </c>
      <c r="I168" s="1">
        <v>36000000</v>
      </c>
      <c r="J168" s="1">
        <v>85000000</v>
      </c>
      <c r="K168" s="7" t="s">
        <v>11</v>
      </c>
      <c r="L168" s="7" t="s">
        <v>11</v>
      </c>
      <c r="M168" s="7" t="s">
        <v>30</v>
      </c>
      <c r="N168" s="7" t="s">
        <v>3</v>
      </c>
      <c r="O168" s="7" t="s">
        <v>68</v>
      </c>
      <c r="P168" s="7" t="s">
        <v>69</v>
      </c>
      <c r="Q168" s="7" t="s">
        <v>71</v>
      </c>
    </row>
    <row r="169" spans="1:17" s="8" customFormat="1" ht="25.5" x14ac:dyDescent="0.2">
      <c r="A169" s="7" t="s">
        <v>217</v>
      </c>
      <c r="B169" s="7" t="s">
        <v>357</v>
      </c>
      <c r="C169" s="7" t="s">
        <v>41</v>
      </c>
      <c r="D169" s="7" t="s">
        <v>29</v>
      </c>
      <c r="E169" s="7" t="s">
        <v>12</v>
      </c>
      <c r="F169" s="7" t="s">
        <v>12</v>
      </c>
      <c r="G169" s="7" t="s">
        <v>6</v>
      </c>
      <c r="H169" s="7" t="s">
        <v>11</v>
      </c>
      <c r="I169" s="1">
        <v>11225000</v>
      </c>
      <c r="J169" s="1">
        <v>11225000</v>
      </c>
      <c r="K169" s="7" t="s">
        <v>11</v>
      </c>
      <c r="L169" s="7" t="s">
        <v>11</v>
      </c>
      <c r="M169" s="7" t="s">
        <v>30</v>
      </c>
      <c r="N169" s="7" t="s">
        <v>3</v>
      </c>
      <c r="O169" s="7" t="s">
        <v>208</v>
      </c>
      <c r="P169" s="7" t="s">
        <v>209</v>
      </c>
      <c r="Q169" s="7" t="s">
        <v>205</v>
      </c>
    </row>
    <row r="170" spans="1:17" s="8" customFormat="1" ht="63.75" x14ac:dyDescent="0.2">
      <c r="A170" s="7">
        <v>93141702</v>
      </c>
      <c r="B170" s="27" t="s">
        <v>381</v>
      </c>
      <c r="C170" s="11">
        <v>5</v>
      </c>
      <c r="D170" s="11">
        <v>6</v>
      </c>
      <c r="E170" s="11">
        <v>9</v>
      </c>
      <c r="F170" s="11">
        <v>1</v>
      </c>
      <c r="G170" s="7" t="s">
        <v>6</v>
      </c>
      <c r="H170" s="11">
        <v>5</v>
      </c>
      <c r="I170" s="1">
        <v>101356838</v>
      </c>
      <c r="J170" s="1">
        <v>101356838</v>
      </c>
      <c r="K170" s="7" t="s">
        <v>11</v>
      </c>
      <c r="L170" s="7" t="s">
        <v>11</v>
      </c>
      <c r="M170" s="7" t="s">
        <v>30</v>
      </c>
      <c r="N170" s="7" t="s">
        <v>3</v>
      </c>
      <c r="O170" s="7" t="s">
        <v>183</v>
      </c>
      <c r="P170" s="7" t="s">
        <v>184</v>
      </c>
      <c r="Q170" s="7" t="s">
        <v>185</v>
      </c>
    </row>
    <row r="171" spans="1:17" s="25" customFormat="1" ht="38.25" x14ac:dyDescent="0.2">
      <c r="A171" s="7">
        <v>42191810</v>
      </c>
      <c r="B171" s="20" t="s">
        <v>358</v>
      </c>
      <c r="C171" s="11">
        <v>5</v>
      </c>
      <c r="D171" s="11">
        <v>6</v>
      </c>
      <c r="E171" s="11">
        <v>2</v>
      </c>
      <c r="F171" s="11">
        <v>1</v>
      </c>
      <c r="G171" s="7" t="s">
        <v>8</v>
      </c>
      <c r="H171" s="7" t="s">
        <v>11</v>
      </c>
      <c r="I171" s="1">
        <v>16284662</v>
      </c>
      <c r="J171" s="1">
        <v>16284662</v>
      </c>
      <c r="K171" s="7" t="s">
        <v>11</v>
      </c>
      <c r="L171" s="7" t="s">
        <v>11</v>
      </c>
      <c r="M171" s="7" t="s">
        <v>30</v>
      </c>
      <c r="N171" s="7" t="s">
        <v>3</v>
      </c>
      <c r="O171" s="7" t="s">
        <v>68</v>
      </c>
      <c r="P171" s="7" t="s">
        <v>69</v>
      </c>
      <c r="Q171" s="7" t="s">
        <v>70</v>
      </c>
    </row>
    <row r="172" spans="1:17" s="15" customFormat="1" ht="38.25" x14ac:dyDescent="0.2">
      <c r="A172" s="7" t="s">
        <v>217</v>
      </c>
      <c r="B172" s="24" t="s">
        <v>382</v>
      </c>
      <c r="C172" s="11">
        <v>5</v>
      </c>
      <c r="D172" s="11">
        <v>6</v>
      </c>
      <c r="E172" s="11">
        <v>6</v>
      </c>
      <c r="F172" s="11">
        <v>1</v>
      </c>
      <c r="G172" s="7" t="s">
        <v>8</v>
      </c>
      <c r="H172" s="11">
        <v>0</v>
      </c>
      <c r="I172" s="1">
        <v>7489086</v>
      </c>
      <c r="J172" s="1">
        <v>7489086</v>
      </c>
      <c r="K172" s="11">
        <v>0</v>
      </c>
      <c r="L172" s="11">
        <v>0</v>
      </c>
      <c r="M172" s="7" t="s">
        <v>30</v>
      </c>
      <c r="N172" s="7" t="s">
        <v>3</v>
      </c>
      <c r="O172" s="7" t="s">
        <v>31</v>
      </c>
      <c r="P172" s="7" t="s">
        <v>32</v>
      </c>
      <c r="Q172" s="7" t="s">
        <v>33</v>
      </c>
    </row>
    <row r="173" spans="1:17" s="8" customFormat="1" ht="25.5" x14ac:dyDescent="0.2">
      <c r="A173" s="7" t="s">
        <v>307</v>
      </c>
      <c r="B173" s="20" t="s">
        <v>364</v>
      </c>
      <c r="C173" s="20" t="s">
        <v>77</v>
      </c>
      <c r="D173" s="20" t="s">
        <v>90</v>
      </c>
      <c r="E173" s="7" t="s">
        <v>36</v>
      </c>
      <c r="F173" s="7" t="s">
        <v>12</v>
      </c>
      <c r="G173" s="7" t="s">
        <v>8</v>
      </c>
      <c r="H173" s="7" t="s">
        <v>11</v>
      </c>
      <c r="I173" s="1">
        <v>188000000</v>
      </c>
      <c r="J173" s="1">
        <v>188000000</v>
      </c>
      <c r="K173" s="7" t="s">
        <v>11</v>
      </c>
      <c r="L173" s="7" t="s">
        <v>11</v>
      </c>
      <c r="M173" s="7" t="s">
        <v>30</v>
      </c>
      <c r="N173" s="7" t="s">
        <v>3</v>
      </c>
      <c r="O173" s="7" t="s">
        <v>68</v>
      </c>
      <c r="P173" s="7" t="s">
        <v>69</v>
      </c>
      <c r="Q173" s="7" t="s">
        <v>70</v>
      </c>
    </row>
    <row r="174" spans="1:17" s="15" customFormat="1" ht="38.25" x14ac:dyDescent="0.2">
      <c r="A174" s="7">
        <v>47121709</v>
      </c>
      <c r="B174" s="24" t="s">
        <v>365</v>
      </c>
      <c r="C174" s="11">
        <v>6</v>
      </c>
      <c r="D174" s="11">
        <v>7</v>
      </c>
      <c r="E174" s="11">
        <v>3</v>
      </c>
      <c r="F174" s="7" t="s">
        <v>12</v>
      </c>
      <c r="G174" s="7" t="s">
        <v>6</v>
      </c>
      <c r="H174" s="7" t="s">
        <v>11</v>
      </c>
      <c r="I174" s="1">
        <v>15600000</v>
      </c>
      <c r="J174" s="1">
        <v>15600000</v>
      </c>
      <c r="K174" s="7" t="s">
        <v>11</v>
      </c>
      <c r="L174" s="7" t="s">
        <v>11</v>
      </c>
      <c r="M174" s="7" t="s">
        <v>30</v>
      </c>
      <c r="N174" s="7" t="s">
        <v>3</v>
      </c>
      <c r="O174" s="7" t="s">
        <v>68</v>
      </c>
      <c r="P174" s="7" t="s">
        <v>69</v>
      </c>
      <c r="Q174" s="7" t="s">
        <v>71</v>
      </c>
    </row>
    <row r="175" spans="1:17" s="15" customFormat="1" ht="63.75" x14ac:dyDescent="0.2">
      <c r="A175" s="7">
        <v>60101717</v>
      </c>
      <c r="B175" s="24" t="s">
        <v>366</v>
      </c>
      <c r="C175" s="11">
        <v>7</v>
      </c>
      <c r="D175" s="11">
        <v>8</v>
      </c>
      <c r="E175" s="11">
        <v>2</v>
      </c>
      <c r="F175" s="7" t="s">
        <v>12</v>
      </c>
      <c r="G175" s="7" t="s">
        <v>6</v>
      </c>
      <c r="H175" s="7" t="s">
        <v>11</v>
      </c>
      <c r="I175" s="1">
        <v>37500000</v>
      </c>
      <c r="J175" s="1">
        <v>37500000</v>
      </c>
      <c r="K175" s="7" t="s">
        <v>11</v>
      </c>
      <c r="L175" s="7" t="s">
        <v>11</v>
      </c>
      <c r="M175" s="7" t="s">
        <v>30</v>
      </c>
      <c r="N175" s="7" t="s">
        <v>3</v>
      </c>
      <c r="O175" s="27" t="s">
        <v>393</v>
      </c>
      <c r="P175" s="11">
        <v>3125212858</v>
      </c>
      <c r="Q175" s="7" t="s">
        <v>317</v>
      </c>
    </row>
    <row r="176" spans="1:17" s="15" customFormat="1" ht="38.25" x14ac:dyDescent="0.2">
      <c r="A176" s="7" t="s">
        <v>44</v>
      </c>
      <c r="B176" s="24" t="s">
        <v>367</v>
      </c>
      <c r="C176" s="11">
        <v>7</v>
      </c>
      <c r="D176" s="11">
        <v>8</v>
      </c>
      <c r="E176" s="11">
        <v>5</v>
      </c>
      <c r="F176" s="11">
        <v>1</v>
      </c>
      <c r="G176" s="7" t="s">
        <v>6</v>
      </c>
      <c r="H176" s="20" t="s">
        <v>11</v>
      </c>
      <c r="I176" s="1">
        <v>50000000</v>
      </c>
      <c r="J176" s="1">
        <v>50000000</v>
      </c>
      <c r="K176" s="7" t="s">
        <v>11</v>
      </c>
      <c r="L176" s="7" t="s">
        <v>11</v>
      </c>
      <c r="M176" s="7" t="s">
        <v>30</v>
      </c>
      <c r="N176" s="7" t="s">
        <v>3</v>
      </c>
      <c r="O176" s="7" t="s">
        <v>323</v>
      </c>
      <c r="P176" s="7" t="s">
        <v>302</v>
      </c>
      <c r="Q176" s="7" t="s">
        <v>303</v>
      </c>
    </row>
    <row r="177" spans="1:17" s="15" customFormat="1" ht="38.25" x14ac:dyDescent="0.2">
      <c r="A177" s="7">
        <v>80000000</v>
      </c>
      <c r="B177" s="24" t="s">
        <v>383</v>
      </c>
      <c r="C177" s="28">
        <v>7</v>
      </c>
      <c r="D177" s="11">
        <v>8</v>
      </c>
      <c r="E177" s="11">
        <v>3</v>
      </c>
      <c r="F177" s="20" t="s">
        <v>12</v>
      </c>
      <c r="G177" s="7" t="s">
        <v>8</v>
      </c>
      <c r="H177" s="20" t="s">
        <v>11</v>
      </c>
      <c r="I177" s="1">
        <v>60000000</v>
      </c>
      <c r="J177" s="1">
        <v>60000000</v>
      </c>
      <c r="K177" s="7" t="s">
        <v>11</v>
      </c>
      <c r="L177" s="7" t="s">
        <v>11</v>
      </c>
      <c r="M177" s="7" t="s">
        <v>30</v>
      </c>
      <c r="N177" s="7" t="s">
        <v>3</v>
      </c>
      <c r="O177" s="7" t="s">
        <v>320</v>
      </c>
      <c r="P177" s="7" t="s">
        <v>146</v>
      </c>
      <c r="Q177" s="7" t="s">
        <v>147</v>
      </c>
    </row>
    <row r="178" spans="1:17" s="15" customFormat="1" ht="38.25" x14ac:dyDescent="0.2">
      <c r="A178" s="7" t="s">
        <v>250</v>
      </c>
      <c r="B178" s="24" t="s">
        <v>368</v>
      </c>
      <c r="C178" s="28">
        <v>7</v>
      </c>
      <c r="D178" s="11">
        <v>8</v>
      </c>
      <c r="E178" s="11">
        <v>1</v>
      </c>
      <c r="F178" s="20" t="s">
        <v>12</v>
      </c>
      <c r="G178" s="7" t="s">
        <v>8</v>
      </c>
      <c r="H178" s="11">
        <v>0</v>
      </c>
      <c r="I178" s="1">
        <v>17850000</v>
      </c>
      <c r="J178" s="1">
        <v>17850000</v>
      </c>
      <c r="K178" s="7" t="s">
        <v>11</v>
      </c>
      <c r="L178" s="7" t="s">
        <v>11</v>
      </c>
      <c r="M178" s="7" t="s">
        <v>30</v>
      </c>
      <c r="N178" s="7" t="s">
        <v>3</v>
      </c>
      <c r="O178" s="7" t="s">
        <v>230</v>
      </c>
      <c r="P178" s="7" t="s">
        <v>231</v>
      </c>
      <c r="Q178" s="7" t="s">
        <v>232</v>
      </c>
    </row>
    <row r="179" spans="1:17" s="8" customFormat="1" ht="25.5" x14ac:dyDescent="0.2">
      <c r="A179" s="7" t="s">
        <v>115</v>
      </c>
      <c r="B179" s="20" t="s">
        <v>116</v>
      </c>
      <c r="C179" s="20" t="s">
        <v>76</v>
      </c>
      <c r="D179" s="20" t="s">
        <v>77</v>
      </c>
      <c r="E179" s="20" t="s">
        <v>27</v>
      </c>
      <c r="F179" s="7" t="s">
        <v>12</v>
      </c>
      <c r="G179" s="7" t="s">
        <v>6</v>
      </c>
      <c r="H179" s="7" t="s">
        <v>11</v>
      </c>
      <c r="I179" s="1">
        <v>66000000</v>
      </c>
      <c r="J179" s="1">
        <v>66000000</v>
      </c>
      <c r="K179" s="7" t="s">
        <v>11</v>
      </c>
      <c r="L179" s="7" t="s">
        <v>11</v>
      </c>
      <c r="M179" s="7" t="s">
        <v>30</v>
      </c>
      <c r="N179" s="7" t="s">
        <v>3</v>
      </c>
      <c r="O179" s="7" t="s">
        <v>68</v>
      </c>
      <c r="P179" s="7" t="s">
        <v>69</v>
      </c>
      <c r="Q179" s="7" t="s">
        <v>117</v>
      </c>
    </row>
    <row r="180" spans="1:17" s="15" customFormat="1" ht="25.5" x14ac:dyDescent="0.2">
      <c r="A180" s="7" t="s">
        <v>190</v>
      </c>
      <c r="B180" s="24" t="s">
        <v>371</v>
      </c>
      <c r="C180" s="11">
        <v>8</v>
      </c>
      <c r="D180" s="11">
        <v>9</v>
      </c>
      <c r="E180" s="11">
        <v>5</v>
      </c>
      <c r="F180" s="20" t="s">
        <v>12</v>
      </c>
      <c r="G180" s="7" t="s">
        <v>6</v>
      </c>
      <c r="H180" s="11">
        <v>5</v>
      </c>
      <c r="I180" s="1">
        <v>15000000</v>
      </c>
      <c r="J180" s="1">
        <v>15000000</v>
      </c>
      <c r="K180" s="7" t="s">
        <v>11</v>
      </c>
      <c r="L180" s="7" t="s">
        <v>11</v>
      </c>
      <c r="M180" s="7" t="s">
        <v>30</v>
      </c>
      <c r="N180" s="7" t="s">
        <v>3</v>
      </c>
      <c r="O180" s="7" t="s">
        <v>183</v>
      </c>
      <c r="P180" s="7" t="s">
        <v>184</v>
      </c>
      <c r="Q180" s="7" t="s">
        <v>185</v>
      </c>
    </row>
    <row r="181" spans="1:17" s="8" customFormat="1" ht="38.25" x14ac:dyDescent="0.2">
      <c r="A181" s="7" t="s">
        <v>221</v>
      </c>
      <c r="B181" s="27" t="s">
        <v>370</v>
      </c>
      <c r="C181" s="11">
        <v>8</v>
      </c>
      <c r="D181" s="11">
        <v>9</v>
      </c>
      <c r="E181" s="11">
        <v>2</v>
      </c>
      <c r="F181" s="11">
        <v>1</v>
      </c>
      <c r="G181" s="7" t="s">
        <v>6</v>
      </c>
      <c r="H181" s="11">
        <v>5</v>
      </c>
      <c r="I181" s="1">
        <v>80000000</v>
      </c>
      <c r="J181" s="1">
        <v>80000000</v>
      </c>
      <c r="K181" s="7" t="s">
        <v>11</v>
      </c>
      <c r="L181" s="7" t="s">
        <v>11</v>
      </c>
      <c r="M181" s="7" t="s">
        <v>30</v>
      </c>
      <c r="N181" s="7" t="s">
        <v>3</v>
      </c>
      <c r="O181" s="7" t="s">
        <v>31</v>
      </c>
      <c r="P181" s="7" t="s">
        <v>32</v>
      </c>
      <c r="Q181" s="7" t="s">
        <v>33</v>
      </c>
    </row>
    <row r="182" spans="1:17" s="8" customFormat="1" ht="51" x14ac:dyDescent="0.2">
      <c r="A182" s="7" t="s">
        <v>245</v>
      </c>
      <c r="B182" s="27" t="s">
        <v>372</v>
      </c>
      <c r="C182" s="11">
        <v>8</v>
      </c>
      <c r="D182" s="11">
        <v>9</v>
      </c>
      <c r="E182" s="11">
        <v>1</v>
      </c>
      <c r="F182" s="11">
        <v>1</v>
      </c>
      <c r="G182" s="7" t="s">
        <v>8</v>
      </c>
      <c r="H182" s="7" t="s">
        <v>11</v>
      </c>
      <c r="I182" s="1">
        <v>26900000</v>
      </c>
      <c r="J182" s="1">
        <v>26900000</v>
      </c>
      <c r="K182" s="7" t="s">
        <v>11</v>
      </c>
      <c r="L182" s="7" t="s">
        <v>11</v>
      </c>
      <c r="M182" s="7" t="s">
        <v>30</v>
      </c>
      <c r="N182" s="7" t="s">
        <v>3</v>
      </c>
      <c r="O182" s="7" t="s">
        <v>68</v>
      </c>
      <c r="P182" s="7" t="s">
        <v>69</v>
      </c>
      <c r="Q182" s="7" t="s">
        <v>70</v>
      </c>
    </row>
    <row r="183" spans="1:17" s="8" customFormat="1" ht="76.5" x14ac:dyDescent="0.2">
      <c r="A183" s="7">
        <v>80161500</v>
      </c>
      <c r="B183" s="27" t="s">
        <v>373</v>
      </c>
      <c r="C183" s="11">
        <v>9</v>
      </c>
      <c r="D183" s="11">
        <v>10</v>
      </c>
      <c r="E183" s="11">
        <v>2</v>
      </c>
      <c r="F183" s="11">
        <v>1</v>
      </c>
      <c r="G183" s="7" t="s">
        <v>8</v>
      </c>
      <c r="H183" s="7" t="s">
        <v>11</v>
      </c>
      <c r="I183" s="1">
        <v>22500000</v>
      </c>
      <c r="J183" s="1">
        <v>22500000</v>
      </c>
      <c r="K183" s="20" t="s">
        <v>11</v>
      </c>
      <c r="L183" s="20" t="s">
        <v>11</v>
      </c>
      <c r="M183" s="7" t="s">
        <v>30</v>
      </c>
      <c r="N183" s="7" t="s">
        <v>3</v>
      </c>
      <c r="O183" s="20" t="s">
        <v>320</v>
      </c>
      <c r="P183" s="7" t="s">
        <v>146</v>
      </c>
      <c r="Q183" s="7" t="s">
        <v>147</v>
      </c>
    </row>
    <row r="184" spans="1:17" s="33" customFormat="1" ht="51" x14ac:dyDescent="0.2">
      <c r="A184" s="7" t="s">
        <v>91</v>
      </c>
      <c r="B184" s="37" t="s">
        <v>319</v>
      </c>
      <c r="C184" s="38">
        <v>8</v>
      </c>
      <c r="D184" s="38">
        <v>9</v>
      </c>
      <c r="E184" s="38">
        <v>1</v>
      </c>
      <c r="F184" s="38">
        <v>1</v>
      </c>
      <c r="G184" s="30" t="s">
        <v>8</v>
      </c>
      <c r="H184" s="38">
        <v>5</v>
      </c>
      <c r="I184" s="32">
        <v>380000000</v>
      </c>
      <c r="J184" s="32">
        <v>380000000</v>
      </c>
      <c r="K184" s="30" t="s">
        <v>11</v>
      </c>
      <c r="L184" s="30" t="s">
        <v>11</v>
      </c>
      <c r="M184" s="30" t="s">
        <v>30</v>
      </c>
      <c r="N184" s="30" t="s">
        <v>3</v>
      </c>
      <c r="O184" s="27" t="s">
        <v>393</v>
      </c>
      <c r="P184" s="38">
        <v>3125212858</v>
      </c>
      <c r="Q184" s="30" t="s">
        <v>317</v>
      </c>
    </row>
    <row r="185" spans="1:17" s="35" customFormat="1" ht="89.25" x14ac:dyDescent="0.2">
      <c r="A185" s="7" t="s">
        <v>273</v>
      </c>
      <c r="B185" s="7" t="s">
        <v>274</v>
      </c>
      <c r="C185" s="20" t="s">
        <v>90</v>
      </c>
      <c r="D185" s="20" t="s">
        <v>120</v>
      </c>
      <c r="E185" s="20" t="s">
        <v>12</v>
      </c>
      <c r="F185" s="7" t="s">
        <v>12</v>
      </c>
      <c r="G185" s="7" t="s">
        <v>4</v>
      </c>
      <c r="H185" s="7" t="s">
        <v>11</v>
      </c>
      <c r="I185" s="1">
        <v>1000000000</v>
      </c>
      <c r="J185" s="1">
        <v>1000000000</v>
      </c>
      <c r="K185" s="7" t="s">
        <v>11</v>
      </c>
      <c r="L185" s="7" t="s">
        <v>11</v>
      </c>
      <c r="M185" s="7" t="s">
        <v>30</v>
      </c>
      <c r="N185" s="7" t="s">
        <v>3</v>
      </c>
      <c r="O185" s="20" t="s">
        <v>31</v>
      </c>
      <c r="P185" s="7" t="s">
        <v>32</v>
      </c>
      <c r="Q185" s="7" t="s">
        <v>33</v>
      </c>
    </row>
    <row r="186" spans="1:17" s="8" customFormat="1" ht="64.5" customHeight="1" x14ac:dyDescent="0.2">
      <c r="A186" s="7" t="s">
        <v>59</v>
      </c>
      <c r="B186" s="20" t="s">
        <v>376</v>
      </c>
      <c r="C186" s="20" t="s">
        <v>120</v>
      </c>
      <c r="D186" s="20" t="s">
        <v>375</v>
      </c>
      <c r="E186" s="7" t="s">
        <v>12</v>
      </c>
      <c r="F186" s="7" t="s">
        <v>12</v>
      </c>
      <c r="G186" s="7" t="s">
        <v>6</v>
      </c>
      <c r="H186" s="7" t="s">
        <v>41</v>
      </c>
      <c r="I186" s="1">
        <v>7000000</v>
      </c>
      <c r="J186" s="1">
        <v>7000000</v>
      </c>
      <c r="K186" s="7" t="s">
        <v>11</v>
      </c>
      <c r="L186" s="7" t="s">
        <v>11</v>
      </c>
      <c r="M186" s="7" t="s">
        <v>30</v>
      </c>
      <c r="N186" s="7" t="s">
        <v>3</v>
      </c>
      <c r="O186" s="20" t="s">
        <v>369</v>
      </c>
      <c r="P186" s="7" t="s">
        <v>42</v>
      </c>
      <c r="Q186" s="7" t="s">
        <v>43</v>
      </c>
    </row>
    <row r="187" spans="1:17" s="14" customFormat="1" ht="76.5" x14ac:dyDescent="0.2">
      <c r="A187" s="7" t="s">
        <v>353</v>
      </c>
      <c r="B187" s="13" t="s">
        <v>327</v>
      </c>
      <c r="C187" s="11">
        <v>11</v>
      </c>
      <c r="D187" s="11">
        <v>12</v>
      </c>
      <c r="E187" s="11">
        <v>2</v>
      </c>
      <c r="F187" s="11">
        <v>1</v>
      </c>
      <c r="G187" s="7" t="s">
        <v>8</v>
      </c>
      <c r="H187" s="7" t="s">
        <v>11</v>
      </c>
      <c r="I187" s="1">
        <v>800000000</v>
      </c>
      <c r="J187" s="1">
        <v>800000000</v>
      </c>
      <c r="K187" s="11">
        <v>0</v>
      </c>
      <c r="L187" s="11">
        <v>0</v>
      </c>
      <c r="M187" s="7" t="s">
        <v>30</v>
      </c>
      <c r="N187" s="7" t="s">
        <v>3</v>
      </c>
      <c r="O187" s="20" t="s">
        <v>380</v>
      </c>
      <c r="P187" s="20" t="s">
        <v>385</v>
      </c>
      <c r="Q187" s="21" t="s">
        <v>384</v>
      </c>
    </row>
    <row r="188" spans="1:17" s="8" customFormat="1" ht="76.5" x14ac:dyDescent="0.2">
      <c r="A188" s="7" t="s">
        <v>245</v>
      </c>
      <c r="B188" s="7" t="s">
        <v>137</v>
      </c>
      <c r="C188" s="20" t="s">
        <v>375</v>
      </c>
      <c r="D188" s="20" t="s">
        <v>56</v>
      </c>
      <c r="E188" s="20" t="s">
        <v>36</v>
      </c>
      <c r="F188" s="34" t="s">
        <v>12</v>
      </c>
      <c r="G188" s="7" t="s">
        <v>8</v>
      </c>
      <c r="H188" s="7" t="s">
        <v>11</v>
      </c>
      <c r="I188" s="1">
        <v>900000000</v>
      </c>
      <c r="J188" s="1">
        <f>+I188*2</f>
        <v>1800000000</v>
      </c>
      <c r="K188" s="11">
        <v>0</v>
      </c>
      <c r="L188" s="11">
        <v>0</v>
      </c>
      <c r="M188" s="7" t="s">
        <v>30</v>
      </c>
      <c r="N188" s="7" t="s">
        <v>3</v>
      </c>
      <c r="O188" s="7" t="s">
        <v>133</v>
      </c>
      <c r="P188" s="23"/>
      <c r="Q188" s="23"/>
    </row>
    <row r="189" spans="1:17" ht="38.25" x14ac:dyDescent="0.2">
      <c r="A189" s="7">
        <v>85121800</v>
      </c>
      <c r="B189" s="7" t="s">
        <v>292</v>
      </c>
      <c r="C189" s="20">
        <v>10</v>
      </c>
      <c r="D189" s="20" t="s">
        <v>375</v>
      </c>
      <c r="E189" s="7">
        <v>1</v>
      </c>
      <c r="F189" s="7">
        <v>2</v>
      </c>
      <c r="G189" s="7" t="s">
        <v>6</v>
      </c>
      <c r="H189" s="7">
        <v>0</v>
      </c>
      <c r="I189" s="1">
        <v>40000000</v>
      </c>
      <c r="J189" s="1">
        <v>40000000</v>
      </c>
      <c r="K189" s="7">
        <v>0</v>
      </c>
      <c r="L189" s="7">
        <v>0</v>
      </c>
      <c r="M189" s="7" t="s">
        <v>30</v>
      </c>
      <c r="N189" s="7" t="s">
        <v>3</v>
      </c>
      <c r="O189" s="20" t="s">
        <v>388</v>
      </c>
      <c r="P189" s="39" t="s">
        <v>32</v>
      </c>
      <c r="Q189" s="39" t="s">
        <v>33</v>
      </c>
    </row>
    <row r="190" spans="1:17" ht="51" x14ac:dyDescent="0.2">
      <c r="A190" s="7">
        <v>42272510</v>
      </c>
      <c r="B190" s="7" t="s">
        <v>389</v>
      </c>
      <c r="C190" s="20">
        <v>10</v>
      </c>
      <c r="D190" s="20" t="s">
        <v>375</v>
      </c>
      <c r="E190" s="20" t="s">
        <v>27</v>
      </c>
      <c r="F190" s="20" t="s">
        <v>36</v>
      </c>
      <c r="G190" s="7" t="s">
        <v>6</v>
      </c>
      <c r="H190" s="20" t="s">
        <v>11</v>
      </c>
      <c r="I190" s="1">
        <v>75596664</v>
      </c>
      <c r="J190" s="1">
        <v>75596664</v>
      </c>
      <c r="K190" s="7">
        <v>0</v>
      </c>
      <c r="L190" s="7">
        <v>0</v>
      </c>
      <c r="M190" s="7" t="s">
        <v>30</v>
      </c>
      <c r="N190" s="7" t="s">
        <v>3</v>
      </c>
      <c r="O190" s="7" t="s">
        <v>68</v>
      </c>
      <c r="P190" s="7" t="s">
        <v>156</v>
      </c>
      <c r="Q190" s="7" t="s">
        <v>390</v>
      </c>
    </row>
    <row r="191" spans="1:17" ht="51" x14ac:dyDescent="0.2">
      <c r="A191" s="7">
        <v>42142717</v>
      </c>
      <c r="B191" s="7" t="s">
        <v>391</v>
      </c>
      <c r="C191" s="20">
        <v>10</v>
      </c>
      <c r="D191" s="20" t="s">
        <v>375</v>
      </c>
      <c r="E191" s="20" t="s">
        <v>36</v>
      </c>
      <c r="F191" s="20" t="s">
        <v>36</v>
      </c>
      <c r="G191" s="7" t="s">
        <v>6</v>
      </c>
      <c r="H191" s="20" t="s">
        <v>11</v>
      </c>
      <c r="I191" s="1">
        <v>20000000</v>
      </c>
      <c r="J191" s="1">
        <v>20000000</v>
      </c>
      <c r="K191" s="7">
        <v>0</v>
      </c>
      <c r="L191" s="7">
        <v>0</v>
      </c>
      <c r="M191" s="7" t="s">
        <v>30</v>
      </c>
      <c r="N191" s="7" t="s">
        <v>3</v>
      </c>
      <c r="O191" s="7" t="s">
        <v>68</v>
      </c>
      <c r="P191" s="7" t="s">
        <v>156</v>
      </c>
      <c r="Q191" s="7" t="s">
        <v>390</v>
      </c>
    </row>
    <row r="192" spans="1:17" ht="51" x14ac:dyDescent="0.2">
      <c r="A192" s="7">
        <v>42231501</v>
      </c>
      <c r="B192" s="7" t="s">
        <v>392</v>
      </c>
      <c r="C192" s="20">
        <v>10</v>
      </c>
      <c r="D192" s="20" t="s">
        <v>375</v>
      </c>
      <c r="E192" s="20" t="s">
        <v>36</v>
      </c>
      <c r="F192" s="20" t="s">
        <v>36</v>
      </c>
      <c r="G192" s="7" t="s">
        <v>6</v>
      </c>
      <c r="H192" s="20" t="s">
        <v>11</v>
      </c>
      <c r="I192" s="1">
        <v>20000000</v>
      </c>
      <c r="J192" s="1">
        <v>20000000</v>
      </c>
      <c r="K192" s="7">
        <v>0</v>
      </c>
      <c r="L192" s="7">
        <v>0</v>
      </c>
      <c r="M192" s="7" t="s">
        <v>30</v>
      </c>
      <c r="N192" s="7" t="s">
        <v>3</v>
      </c>
      <c r="O192" s="7" t="s">
        <v>68</v>
      </c>
      <c r="P192" s="7" t="s">
        <v>156</v>
      </c>
      <c r="Q192" s="7" t="s">
        <v>390</v>
      </c>
    </row>
    <row r="193" spans="1:17" ht="38.25" x14ac:dyDescent="0.2">
      <c r="A193" s="7" t="s">
        <v>395</v>
      </c>
      <c r="B193" s="7" t="s">
        <v>394</v>
      </c>
      <c r="C193" s="20">
        <v>10</v>
      </c>
      <c r="D193" s="20">
        <v>10</v>
      </c>
      <c r="E193" s="20">
        <v>1</v>
      </c>
      <c r="F193" s="20">
        <v>2</v>
      </c>
      <c r="G193" s="7" t="s">
        <v>6</v>
      </c>
      <c r="H193" s="20" t="s">
        <v>11</v>
      </c>
      <c r="I193" s="1">
        <v>1000000000</v>
      </c>
      <c r="J193" s="1">
        <v>1000000000</v>
      </c>
      <c r="K193" s="7">
        <v>0</v>
      </c>
      <c r="L193" s="7">
        <v>0</v>
      </c>
      <c r="M193" s="7" t="s">
        <v>30</v>
      </c>
      <c r="N193" s="7" t="s">
        <v>3</v>
      </c>
      <c r="O193" s="20" t="s">
        <v>388</v>
      </c>
      <c r="P193" s="39" t="s">
        <v>32</v>
      </c>
      <c r="Q193" s="39" t="s">
        <v>33</v>
      </c>
    </row>
    <row r="195" spans="1:17" x14ac:dyDescent="0.2">
      <c r="H195" s="22" t="s">
        <v>377</v>
      </c>
    </row>
  </sheetData>
  <autoFilter ref="A5:R193"/>
  <mergeCells count="1">
    <mergeCell ref="A2:Q4"/>
  </mergeCells>
  <hyperlinks>
    <hyperlink ref="Q9" r:id="rId1"/>
    <hyperlink ref="Q157" r:id="rId2"/>
    <hyperlink ref="Q158" r:id="rId3"/>
    <hyperlink ref="Q160" r:id="rId4"/>
    <hyperlink ref="Q161" r:id="rId5"/>
    <hyperlink ref="Q175" r:id="rId6"/>
    <hyperlink ref="Q184" r:id="rId7"/>
    <hyperlink ref="Q187" r:id="rId8"/>
  </hyperlinks>
  <printOptions horizontalCentered="1"/>
  <pageMargins left="1.1811023622047245" right="0.39370078740157483" top="0.39370078740157483" bottom="0.39370078740157483" header="0.51181102362204722" footer="0.51181102362204722"/>
  <pageSetup paperSize="5" scale="39" orientation="landscape" r:id="rId9"/>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(2)</vt:lpstr>
      <vt:lpstr>'Adquisiciones    (2)'!Área_de_impresión</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transporte2</dc:creator>
  <cp:keywords/>
  <dc:description/>
  <cp:lastModifiedBy>transporte2</cp:lastModifiedBy>
  <cp:lastPrinted>2018-10-22T16:03:17Z</cp:lastPrinted>
  <dcterms:created xsi:type="dcterms:W3CDTF">2018-02-01T00:16:43Z</dcterms:created>
  <dcterms:modified xsi:type="dcterms:W3CDTF">2018-11-07T17:27:10Z</dcterms:modified>
  <cp:category/>
  <cp:contentStatus/>
</cp:coreProperties>
</file>