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0.20.93\Comparatida 2020\25-04 INFORMES OCI\Z INFORMES\PAAC I CUATRIMESTRE\"/>
    </mc:Choice>
  </mc:AlternateContent>
  <workbookProtection workbookPassword="F2C8" lockStructure="1"/>
  <bookViews>
    <workbookView xWindow="0" yWindow="0" windowWidth="20490" windowHeight="7755"/>
  </bookViews>
  <sheets>
    <sheet name="FORMATO"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gfQxE0aK9BTX/X2qT/i5RQjMPeFA=="/>
    </ext>
  </extLst>
</workbook>
</file>

<file path=xl/calcChain.xml><?xml version="1.0" encoding="utf-8"?>
<calcChain xmlns="http://schemas.openxmlformats.org/spreadsheetml/2006/main">
  <c r="BG57" i="1" l="1"/>
  <c r="BG55" i="1"/>
  <c r="BG53" i="1"/>
  <c r="BG51" i="1"/>
  <c r="BG49" i="1"/>
  <c r="BF57" i="1"/>
  <c r="BM24" i="1"/>
  <c r="BM18" i="1"/>
  <c r="BM11" i="1" l="1"/>
  <c r="BM39" i="1" l="1"/>
  <c r="BM35" i="1"/>
  <c r="BM31" i="1"/>
  <c r="BM44" i="1" s="1"/>
</calcChain>
</file>

<file path=xl/sharedStrings.xml><?xml version="1.0" encoding="utf-8"?>
<sst xmlns="http://schemas.openxmlformats.org/spreadsheetml/2006/main" count="629" uniqueCount="228">
  <si>
    <t>SUBRED INTEGRADA DE SERVICIOS DE SALUD SUR E.S.E</t>
  </si>
  <si>
    <t>PLAN DE ANTICORRUPCIÓN Y ATENCIÓN AL CIUDADANO</t>
  </si>
  <si>
    <t>DI-DE-FT-13 V1</t>
  </si>
  <si>
    <t xml:space="preserve">NOMBRE DEL PLAN DE TRABAJO </t>
  </si>
  <si>
    <t>Plan Anticorrupción y Atención al Ciudadano 2020</t>
  </si>
  <si>
    <t>OBJETIVO GENERAL</t>
  </si>
  <si>
    <t xml:space="preserve">Desarrollar actividades en caminadas a prevenir posibles hechos de corrupción y mejorando  la atención al ciudadano , dentro de los procesos de la Subred Integrada de Servicios de Salud Sur E.S.E durante la vigencia del  2020. </t>
  </si>
  <si>
    <t xml:space="preserve"> ALCANCE</t>
  </si>
  <si>
    <t>El Plan de Anticorrupción y Atención al Ciudadano sera responsabilidad de todos  los  procesos de la Subred Integrada de Servicios de Salud Sur E.S.E quienes deberan aportar en  el cumplimiento de las actividades aquí plantedas de acuerdo al grado de responsabilidad.</t>
  </si>
  <si>
    <t>PROCESO RESPONSABLE DE FORMULACIÓN</t>
  </si>
  <si>
    <t>Oficina Asesora de Desarrollo Institucional</t>
  </si>
  <si>
    <t>OBJETIVOS ESPECIFICOS</t>
  </si>
  <si>
    <t>*Mitigar posibles hechos de corrupción, dentro de cada proceso de la Subred Integrada de Servicios de Salud Sur E.S.E.
*Desarrollar y socializar lineamientos de transparencia de acuerdo a la Ley 1512 de 2014, decreto 103 de 2015 y normatividad vigente.  
*Mejorar en la atención prestada a los usuarios y/o ciudadanos.
*Promover el control ciudadano en la gestión publica.</t>
  </si>
  <si>
    <t>FECHA DE INICIO</t>
  </si>
  <si>
    <t>FECHA FINAL</t>
  </si>
  <si>
    <t>PROCESO RESPONSABLE DE SEGUIMIENTO</t>
  </si>
  <si>
    <t>Oficina Asesora de Desarrollo Institucional - Oficina de Control Interno</t>
  </si>
  <si>
    <t>Control de Cambios</t>
  </si>
  <si>
    <t xml:space="preserve">SEGUIMIENTO PRIMER CUATRIMESTRE PAAC OFICINA CONTROL INTERNO 15 DE MAYO 2020 </t>
  </si>
  <si>
    <t>Nº</t>
  </si>
  <si>
    <t>COMPONENTE</t>
  </si>
  <si>
    <t>SUBCOMPONENTE</t>
  </si>
  <si>
    <t>ACTIVIDAD</t>
  </si>
  <si>
    <t>FECHA DE TERMINACIÓN</t>
  </si>
  <si>
    <t xml:space="preserve">PERIODICIDAD </t>
  </si>
  <si>
    <t>RESPONSABLE</t>
  </si>
  <si>
    <t>META</t>
  </si>
  <si>
    <t>PRODUCTO</t>
  </si>
  <si>
    <t>INDICADOR</t>
  </si>
  <si>
    <t>ESTADO</t>
  </si>
  <si>
    <t>CUANTITATIVO</t>
  </si>
  <si>
    <t>CUALITATIVO</t>
  </si>
  <si>
    <t>Gestión Riesgos 
de Corrupción</t>
  </si>
  <si>
    <t>Política de Administración 
de Riesgos</t>
  </si>
  <si>
    <t>Revisión a la Política para la Gestión de Riesgos de Corrupción de acuerdo a los lineamientos que se imparten por entes de control interno, externo y/o por autocontrol en la vigencia 2020</t>
  </si>
  <si>
    <t>Semestral</t>
  </si>
  <si>
    <t>Revisión y ajuste de la política si hubiese lugar.</t>
  </si>
  <si>
    <t>Política ajustada</t>
  </si>
  <si>
    <t>N/A</t>
  </si>
  <si>
    <t>ACCIONES NO INICIADAS</t>
  </si>
  <si>
    <t>Construcción de
Mapa de Riesgos de
Corrupción</t>
  </si>
  <si>
    <t xml:space="preserve">Realizar mesas y/o actividades de trabajo incluyendo los 6 grupos de valor </t>
  </si>
  <si>
    <t>Anual</t>
  </si>
  <si>
    <t>Insumos para la elaboración del plan</t>
  </si>
  <si>
    <t>Actas de mesas de trabajo</t>
  </si>
  <si>
    <t>ACCIONES INICIADAS</t>
  </si>
  <si>
    <t>Elaboración del Mapa de Riesgos de Corrupción de acuerdo a las mesas de trabajo realizadas con los procesos</t>
  </si>
  <si>
    <t xml:space="preserve">Matriz de riesgos </t>
  </si>
  <si>
    <t>Publicación</t>
  </si>
  <si>
    <t xml:space="preserve">Publicar en la Página WEB de la entidad el documento final de Mapa de Riesgos de Corrupción vigencia 2020 </t>
  </si>
  <si>
    <t xml:space="preserve">Publicar Matriz de Riesgos de Corrupción con  publicación en Pagina Web </t>
  </si>
  <si>
    <t xml:space="preserve">Matriz de Riesgos de Corrupción con  publicación en Pagina Web </t>
  </si>
  <si>
    <t xml:space="preserve">Divulgar y Socializar
</t>
  </si>
  <si>
    <t>Divulgar a los grupos de valor  el Mapa de Riesgos de Corrupción</t>
  </si>
  <si>
    <t xml:space="preserve">Publicar borrador  matriz de riesgos </t>
  </si>
  <si>
    <t>Numero de Grupos de Valor que se les divulgo la  Matriz de Riesgos de Corrupción / Total de Grupos de Valor identificados en la Entidad.</t>
  </si>
  <si>
    <t>Medir apropiación de conocimiento de la gestión de Riesgos de Corrupción con el cliente interno</t>
  </si>
  <si>
    <t>Establecer línea base.</t>
  </si>
  <si>
    <t>Informe de socialización y apropiación del conocimiento.</t>
  </si>
  <si>
    <t>Monitoreo</t>
  </si>
  <si>
    <t>Realizar monitoreo y revisión cuatrimestral de los riesgos asociados a los procesos que se encuentran en el Mapa de Riesgos de Corrupción, y  ajustar los riesgos, causas, consecuencias y actividades de control, frente a desviaciones encontradas.</t>
  </si>
  <si>
    <t xml:space="preserve">cuatrimestral </t>
  </si>
  <si>
    <t>Matriz de riesgo actualizada e informes</t>
  </si>
  <si>
    <t>Racionalización de Tramites</t>
  </si>
  <si>
    <t>Identificación de Tramites</t>
  </si>
  <si>
    <t>Tener inventario de todos los trámites de la entidad, que tengan incidencia con las mesas de trabajo realizadas</t>
  </si>
  <si>
    <t>Oficina Asesora de Desarrollo Institucional &amp; Oficina de PCSC &amp; Lideres</t>
  </si>
  <si>
    <t>Inventario</t>
  </si>
  <si>
    <t>*Informe de tramites y servicios identificados .
*Acta y listas de asistencia de mesas de trabajo.</t>
  </si>
  <si>
    <t>100%
Matriz consolidada de tramites</t>
  </si>
  <si>
    <t>Ajustar los trámites identificados, de acuerdo al Decreto Ley 2106 de 2019</t>
  </si>
  <si>
    <t>Inventario Actualizado</t>
  </si>
  <si>
    <t>Matriz actualizada exportada del SUIT</t>
  </si>
  <si>
    <t>Actualizar el Procedimiento de Tramites</t>
  </si>
  <si>
    <t>Procedimiento actualizado</t>
  </si>
  <si>
    <t xml:space="preserve">Procedimiento Actualizado y avalado por los responsables </t>
  </si>
  <si>
    <t>100%
Procedimiento actualizado</t>
  </si>
  <si>
    <t>Divulgación, socialización y apropiación del Procedimiento</t>
  </si>
  <si>
    <t>Oficina de PCSC</t>
  </si>
  <si>
    <t xml:space="preserve">Apropiación de los dueños de los tramites </t>
  </si>
  <si>
    <t>Actas-Informe</t>
  </si>
  <si>
    <t>Identificar si da lugar, los trámites objeto de racionalización, desmaterialización  y/o supresión de acuerdo al Decreto Ley 2106 de 2019</t>
  </si>
  <si>
    <t>100%
Tramites racionalizados / Tramites priorizados
Soportes de tramites racionalizados en el SUIT</t>
  </si>
  <si>
    <t xml:space="preserve">Acercamiento con Función Pública para establecer su pertinencia y estandarizar pasos, trámites modelo o formularios únicos o estrategias de racionalización masivas
</t>
  </si>
  <si>
    <t xml:space="preserve">Registrar en el SUIT o Portal Único del Estado Colombiano tramites y servicios previo concepto favorable del DAFP </t>
  </si>
  <si>
    <t>*Correos electrónico de gestión ante el SUIT.
*Link del SUIT  de cada uno de los tramites aprobados.</t>
  </si>
  <si>
    <t>( # de Tramites aprobados  por el DAFP y registrados en el SUIT/Numero Tramites Aprobados por el  DAFP) * 100</t>
  </si>
  <si>
    <t>Rendición de Cuentas</t>
  </si>
  <si>
    <t>Fortalecimiento de Espacios de Comunicación a los grupos de valor</t>
  </si>
  <si>
    <t xml:space="preserve">Articular los espacios de formas e instancias de participación en el ejercicio de rendición de cuentas </t>
  </si>
  <si>
    <t>Oficina Asesora Desarrollo Institucional.</t>
  </si>
  <si>
    <t>Informe Cuatrimestral</t>
  </si>
  <si>
    <t>Numero de informes realizados/Numero de informes programados.</t>
  </si>
  <si>
    <t xml:space="preserve">Alistamiento </t>
  </si>
  <si>
    <t xml:space="preserve">1. Conformación del equipo.
2.Caracterización de actores.
3.Identificación, sistematización y recopilación de Información.
</t>
  </si>
  <si>
    <t xml:space="preserve">Cumplir con los criterios y pasos del ejercicio de la rendición de cuentas </t>
  </si>
  <si>
    <t>Caracterización y documento metodológico</t>
  </si>
  <si>
    <t>Numero de actividades ejecutadas / Numero de Actividades programadas *100</t>
  </si>
  <si>
    <t>Diseño</t>
  </si>
  <si>
    <t>Se procederá a elaborar e implementar la estrategia de rendición de cuentas para el 2020.</t>
  </si>
  <si>
    <t>Cumplir con la fase de alistamiento</t>
  </si>
  <si>
    <t>Informe metodológico para la Gestión de la Rendición de Cuentas</t>
  </si>
  <si>
    <t>Preparación</t>
  </si>
  <si>
    <t>Incrementar en un 10 % sobre la línea bases de la vigencia inmediatamente anterior (133) la asistencia de las capacitación de Rendición de Cuentas.</t>
  </si>
  <si>
    <t xml:space="preserve">* Actas de socialización de capacitación de Rendición de Cuentas.
* Listado de Asistencia de capacitación . </t>
  </si>
  <si>
    <t>Numero de personas capacitados en el ejercicio previo de Rendición de cuentas en el periodo actual -Numero de personas capacitados en el ejercicio previo de Rendición de cuentas en el periodo anterior./  Numero de personas capacitados en el ejercicio previo de Rendición de cuentas en el periodo anterior</t>
  </si>
  <si>
    <t>Ejecución</t>
  </si>
  <si>
    <t>Desarrollar el ejercicio de Rendición de Cuentas teniendo  en  cuenta  las necesidades y temas de interés  de los grupos del valor y los lineamientos establecidos.</t>
  </si>
  <si>
    <t>Ejecutar la rendición de cuentas.</t>
  </si>
  <si>
    <t>*Informe de Rendición de cuentas publicado en Pagina Web .
*Acta y lista de asistencias.</t>
  </si>
  <si>
    <t>Seguimiento y  Evaluación</t>
  </si>
  <si>
    <t>Evaluación del ejercicio de la Rendición de Cuentas</t>
  </si>
  <si>
    <t>Identificar fortalezas y/o debilidades</t>
  </si>
  <si>
    <t>Informe publicado en pagina web de los resultados de los ejercicios de rendición de cuentas</t>
  </si>
  <si>
    <t>Formular y realizar seguimiento al plan de mejora de rendición de cuentas.</t>
  </si>
  <si>
    <t>Grupo Funcional de Rendición de Cuentas</t>
  </si>
  <si>
    <t>Ejecutar al 100% el Plan de Mejoramiento de Rendición de Cuentas.</t>
  </si>
  <si>
    <t>*Matriz de Plan de Mejoramiento de Rendición de Cuentas. 
*Matriz con seguimiento.</t>
  </si>
  <si>
    <t>Número de acciones cumplidas en el plan de mejoramiento de rendición de cuentas de la vigencia / Total de acciones de plan de mejoramiento de la vigencia * 100</t>
  </si>
  <si>
    <t>Mecanismos 
para Mejorar la Atención al Ciudadano</t>
  </si>
  <si>
    <t>Estructura Administrativa y Direccionamiento Estratégico</t>
  </si>
  <si>
    <t>Definir acciones de mejora de conformidad con las PQR´s recurrentes , que evidencia mejora en el Proceso</t>
  </si>
  <si>
    <t>Oficina de PCSC  y  Procesos</t>
  </si>
  <si>
    <t>Cerrar los ciclos de mejora</t>
  </si>
  <si>
    <t xml:space="preserve">*Informe de PQRS.
*Acta de mesa de trabajo.
</t>
  </si>
  <si>
    <t>Numero de acciones de mejora definidos para ingreso en aplicativo / Numero de acciones de mejora ingresadas en el aplicativo utilitario *100</t>
  </si>
  <si>
    <t>Fortalecimiento de los canales de atención</t>
  </si>
  <si>
    <t>Implementar un canal virtual de denuncias de corrupción</t>
  </si>
  <si>
    <t>Gerencia de la Información y TICs</t>
  </si>
  <si>
    <t xml:space="preserve">Canal de denuncias </t>
  </si>
  <si>
    <t xml:space="preserve"> Botón de denuncias</t>
  </si>
  <si>
    <t>Socializar y divulgar los canales de comunicación a los grupos de valor</t>
  </si>
  <si>
    <t>Oficina de PCSC &amp; Comunicaciones</t>
  </si>
  <si>
    <t>100% de los grupos de valor</t>
  </si>
  <si>
    <t>Informe y lista de asistencia</t>
  </si>
  <si>
    <t>Talento Humano</t>
  </si>
  <si>
    <t xml:space="preserve">Incluir dentro del Plan Institucional de Capacitaciones acciones de formación en temas relacionados con el mejoramiento del servicio a la ciudadanía </t>
  </si>
  <si>
    <t>Oficina de PCSC &amp; Dirección de Gestión  Talento Humano</t>
  </si>
  <si>
    <t>Incluir en el Plan Institucional de
Capacitaciones PIC</t>
  </si>
  <si>
    <t>Plan Institucional de Capacitaciones ( PIC)</t>
  </si>
  <si>
    <t>Mecanismos 
para la Transparencia y Acceso a la Información</t>
  </si>
  <si>
    <t>Elaboración de los instrumentos del proceso de la Gestión de la Información, Lineamientos de Transparencia Activa, Lineamientos de Transparencia Pasiva</t>
  </si>
  <si>
    <t xml:space="preserve">Desarrollar y normalizar instructivo de   decreto 103 de 2015  y realizar socialización con lideres de procesos. </t>
  </si>
  <si>
    <t>Oficina de Sistemas de Información - TIC</t>
  </si>
  <si>
    <t>Contar con el instructivo  de publicación y divulgación de información.</t>
  </si>
  <si>
    <t>*Instructivo de publicación y divulgación de información.</t>
  </si>
  <si>
    <t>Criterio Diferencial de Accesibilidad de la Información</t>
  </si>
  <si>
    <t>Desarrollar estrategia para divulgar a los ciudadanos, usuarios y  colaboradores  software  JAWS y Centro Relevo  en los diferentes canales de comunicación de la Entidad.</t>
  </si>
  <si>
    <t>Oficina Asesora de Comunicaciones &amp; Oficina de Sistemas de Información - TIC &amp; Oficina de PCSC</t>
  </si>
  <si>
    <t>Desarrollar una estrategia comunicativa para el software JAWS en cada uno de los canales de comunicación definidos por la Entidad.</t>
  </si>
  <si>
    <t>*Plan de trabajo de Estrategias de comunicación.
*Evidencias de las actividades planeadas.</t>
  </si>
  <si>
    <t># de Actividades ejecutada/# de actividades planeadas</t>
  </si>
  <si>
    <t xml:space="preserve">Desarrollar piezas Braille de los derechos y deberes para las unidades de servicio de salud . </t>
  </si>
  <si>
    <t>Oficina Asesora de Comunicaciones &amp; Oficina de PCSC.</t>
  </si>
  <si>
    <t>Contra con 36 piezas braille en la unidades de servicio de salud.</t>
  </si>
  <si>
    <t>Registro fotográfico  de las piezas.</t>
  </si>
  <si>
    <t>Numero de unidades con piezas braille/ Total de unidades de servicio de salud.</t>
  </si>
  <si>
    <t xml:space="preserve"> Monitoreo del Acceso a la Información Pública.</t>
  </si>
  <si>
    <t xml:space="preserve">Realizar seguimiento  al contenido  de la pagina web de la entidad, a través del formato GI-IAI-FT-03 V2 </t>
  </si>
  <si>
    <t>Realizar seguimiento de manera semestral al formato   GI-IAI-FT-03 V2</t>
  </si>
  <si>
    <t>Matriz  GI-IAI-FT-03 V2.
Informe.</t>
  </si>
  <si>
    <t xml:space="preserve">Otras Iniciativas </t>
  </si>
  <si>
    <t xml:space="preserve">Código de integridad </t>
  </si>
  <si>
    <t xml:space="preserve">Realizar Plan de  Trabajo de Integridad </t>
  </si>
  <si>
    <t>Dirección de Gestión  Talento Humano</t>
  </si>
  <si>
    <t>Ejecutar al 100% el Plan de Trabajo.</t>
  </si>
  <si>
    <t>Plan de Trabajo de Codigo de Integridad.</t>
  </si>
  <si>
    <t>Actividades Programadas / Actividades Ejecutadas.</t>
  </si>
  <si>
    <t>CONSOLIDADO POR COMPONENTE</t>
  </si>
  <si>
    <t>CONSOLIDADO</t>
  </si>
  <si>
    <t>OBSERVACIONES OFICINA DE CONTROL INTERNO</t>
  </si>
  <si>
    <t>1. Cronograma de encuentro de capacitación a cada una de las 4 Localidades de la Subred SUR E.S.E
2.Desarrollar espacios de dialogo con los grupos de valor
3.  Divulgación  sobre la Cultura de Rendición de Cuentas
4. Socializar la metodología
5. Realizar publicaciones acerca de la importancia del proceso de la rendición de cuentas a los grupos de valor</t>
  </si>
  <si>
    <t xml:space="preserve">Se evidencian los listados de asistencia de las Inducciones Generales a estudiantes y profesores de las instituciones educativas con las que la Entidad tiene convenios de docencia y servicios. Sin embargo, no se eviencian la socialización y divulgación a los demás grupos de valor. Hasta el momento, los procesos a cargo sólo han solcializado los medios de comunicación a una sexta parte de los grupos de valor de los que la subred a identificado y caracterizado.  </t>
  </si>
  <si>
    <t xml:space="preserve">Las evidencias no soportan adecuadamente las actividades propuestas. La OCI observa que los soportes muestran sólo listados de entrega de suministros de impresiones, insumos de publicidad y promociòn Institucional, pero no muestra las estrategias de divulgación del software JAWS y Centro de Relevo. Adicionalmente se soportan sólo las publicaciones en redes sociales, carteleras internas, y página web.   </t>
  </si>
  <si>
    <t>De acuerdo con las auditorìas internas y externas, no se han regustrado hallazgos y/o recomendaciones que impliquen la modificación de la política. La Política de Gestión de Riesgos de Corrupciòn se encuentra actualizada desde julio de 2019, de acuerdo los lineamientos de MIPG y DAFP; y publicada en la página web de la entidad.</t>
  </si>
  <si>
    <t>La Subred Sur invita a todos los grupos de valor para la construcción del mapa de riesgos de corrupción e hizo la gestión para que asistieran a la mesa de trabajo y taller propuesto. Sin embargo, no todos los grupos de valor identificados asistieron a la invitación, por lo que el taller se realizó con sólo tres (3) de ellos.</t>
  </si>
  <si>
    <t>Se elabora el mapa de riesgos de corrupción y está publicado en la página web de la entidad.</t>
  </si>
  <si>
    <t>Se encuntra publicado en la página wb de la entidad dentro de las fechas que dan cumplimiento al ley 1474 de 2011 y Ley de Transparencia 1712 de 2014. Se encuentra dentro del link de transparencia; botón Planes.</t>
  </si>
  <si>
    <r>
      <t>Se realiza la actividad dentro de la Feria de Acreditación, por lo que se socializa a 180 colaboradores de las USS priorizadas y se crea Boletín publicado trimestralmente en las cartelras internas de la Subred Sur. (</t>
    </r>
    <r>
      <rPr>
        <b/>
        <sz val="11"/>
        <rFont val="Arial"/>
        <family val="2"/>
      </rPr>
      <t>recomendación, cambiar redacción-no grupos de valor, sino cliente externo)</t>
    </r>
  </si>
  <si>
    <t xml:space="preserve">Se establece una meta anual para medir a 894 colaboradores, llegando a evaluar en el primer trimestre a 183 (20%). los resultados mostraron que el 97% de los evaluados sacó una calificación superiror al 70% y tan sólo uno (01) obtuvo 54 y quien se tiene programado para volver a realizar el curso. Hasta ahora, la actividad se encuentra en desarrollo y realizada satisfacoriamente para el primer seguimiento. </t>
  </si>
  <si>
    <t>Revisadas evidencias, se generaron los reportes por cada proceso en los que se verifican los seguimientos y soportes correspondientes a cada riesgos</t>
  </si>
  <si>
    <t>Se verifica el cumplimiento de la fase de alistamiento de la Rendición de Cuentas acorde a los lineamientos del DAFP</t>
  </si>
  <si>
    <t>Se verifica el cumplimiento de la fase de diseño de la Rendición de Cuentas acorde a los lineamientos del DAFP</t>
  </si>
  <si>
    <t>Se verifica el cumplimiento de la fase de Preparación  de la Rendición de Cuentas acorde a los lineamientos del DAFP</t>
  </si>
  <si>
    <t>Se verifica el cumplimiento de la fase de Ejecución de la Rendición de Cuentas acorde a los lineamientos del DAFP. Sin embargo, dada la emergencia sanitaria provocada por el SARS -COV 2, la Rendición de Cuentas se aplazó para el 18 de marzo 2020 y cambió su metodología a virtual</t>
  </si>
  <si>
    <t>Se verifica la formulación del Plan de Mejora de la Rendición de Cuentas 2020.</t>
  </si>
  <si>
    <t xml:space="preserve">Se evidencia el informe PQRS y actas de trabajo con los procesos. Sin embargo en el Aplicativo UTILITARIO no hay evidencia del Plan de Mejora y sus acciones que hayan sido cargados el 30 de abril de 2020 de acuerdo como se estableció en el PAAC </t>
  </si>
  <si>
    <t>Se eviencia la inclusión de temas sobre participación ciudadana en el Plan Institucional de Capacitaciones, actualizado al 31 enero del 2020. adicionalmente, se adelantaron capacitaciones y se encuentran dentro de los cronogramas de capacitación para la presente vigencia</t>
  </si>
  <si>
    <t>No requiere actualización, porque el Procedimiento se encuntra normalizado de acuerdo con el Decreto 103 de 2005</t>
  </si>
  <si>
    <t>EVIDENCIA</t>
  </si>
  <si>
    <t>http://www.subredsur.gov.co/sites/default/files/planeacion/POLITICA%20DE%20RIESGOS.pdf</t>
  </si>
  <si>
    <t>Escaner -Acta del  taller Participación Constructiva Plan Atención y Atención al Ciudadano 2020, 
Escaner- Listados de asistencia</t>
  </si>
  <si>
    <t>Matriz de Corrupción 2020: 
http://www.subredsur.gov.co/transparencia/planeacion/planes
Carpeta en Fisico que reposa en la Oficina de Direccionamiento Estratégico / Riesgos Corrupción 2020</t>
  </si>
  <si>
    <t>http://www.subredsur.gov.co/content/matriz-de-riesgos-de-corrupci%C3%B3n-2020</t>
  </si>
  <si>
    <t>http://www.subredsur.gov.co/content/matriz-de-riesgos-de-corrupci%C3%B3n-2020
Escaner Listados de asistencia</t>
  </si>
  <si>
    <t xml:space="preserve">http://moodle.subredsur.gov.co/course/index.php?categoryid=50 
Escaner/ Informe de avance de socialización y conocimiento Riesgos. </t>
  </si>
  <si>
    <t>Actas de Seguimiento Riesgos de Corrupción</t>
  </si>
  <si>
    <t xml:space="preserve">Acta de socialización y listados de asistencia. </t>
  </si>
  <si>
    <t>http://www.subredsur.gov.co/content/rendici%C3%B3n-de-cuentas-2019</t>
  </si>
  <si>
    <t>1, http://www.subredsur.gov.co/sites/default/files/documentacion/INFORME%20RENDICION%20DE%20CUENTAS%202019.pdf.
2. 
http://www.subredsur.gov.co/content/rendici%C3%B3n-de-cuentas-subred-sur-2019-1
3. http://www.subredsur.gov.co/sites/default/files/documentacion/ACTA%20DE%20RENDICI%C3%93N%20DE%20CUENTAS%202019-2020.pdf</t>
  </si>
  <si>
    <t>1. http://www.subredsur.gov.co/sites/default/files/documentacion/CONCLUSIONES%20DE%20LA%20RENDICI%C3%93N%20DE%20CUENTAS%20VIRTUAL%202019.pdf
2. http://www.subredsur.gov.co/sites/default/files/documentacion/INFORME%20RENDICION%20DE%20CUENTAS%202019.pdf</t>
  </si>
  <si>
    <t>Excel -Plan de mejora Rendición de Cuentas</t>
  </si>
  <si>
    <t>Actas de mesas de trabajo con planes de mejora y oficios emitidos a los servicios para la implementación de planes de mejora.</t>
  </si>
  <si>
    <t>http://www.subredsur.gov.co/content/denuncie-aqu%C3%AD-hechos-de-corrupci%C3%B3n-en-salud</t>
  </si>
  <si>
    <t xml:space="preserve">Escaner de listados de asitencia, piezas comuicativas. </t>
  </si>
  <si>
    <t>Solicitud  Mesa de Trabajo.
Cronograma Plan Institucional de Capacitación.
Plan Institucional de Capacitación./ Resolución 120 de 30 de enero de 2020.</t>
  </si>
  <si>
    <t>El procedimiento se encuentra publicado en la intanet.
Http://controldocumental.subredsur.gov.co/macroprocesos/direccionamientoGerenciaRiesgoSalud/gestionInformacion/tecnologiaInformacionComunicacion/procedimientos</t>
  </si>
  <si>
    <t>Acta de Mesa de Trabajo.</t>
  </si>
  <si>
    <t>Imágenes de las piezas en Braille</t>
  </si>
  <si>
    <t>Escaner de lista de chequeo seguimiento página web Ley de Transparencia.</t>
  </si>
  <si>
    <t xml:space="preserve">1. Copia de los Oficio No. DI-1006-2019, Oficio - DI-1295-2019. Definición equipo Técnico de Rendición de Cuentas.
2. Ruta Documento de Caracterización actual, Intranet- Control Documental-Desarrollo Institucional- Direccionamiento Estratégico-Otros Documentos-Documentos de Caracterización de Grupos de Valor Subred Sur 2019.
3. Oficio No. DI-340-2020, Preparación alistamiento actualización documento de Cartacterización 2020.
4. Oficio No. DI-048-2020 de fecha 16 de enero de 2020, solicitud de alistamiento piezas comunicativas de Rendición de Cuentas.
5. Oficio No. DI-100-2020 Información de rendición de cuentas a Supersalud. 
6. Oficio No. DI-144- 2020,  Comunicación de Rendicion de Cuentas a  la oficina de Salud Ocupacional,-Solicitud de Alistamiento documento Plan de Emergencias y Plan de trabajo Grupo de Brigada.
7 Oficio GG- Informativo ejercicio de Rendición de cuentas a Bomberos.
8. Oficio GG- Informativo ejercicio de Rendición de cuentas a Policia Metropolitana.
9. Oficio de Invitación Dirigidos a Grupos de Valor, Entes veedores, entes de Salud Distrital, y otros.
10. Oficio No. DI-183-2020 - 26 de Febrero de 2020, Solicitud Información para presentación de Rendición de Cuentas 2019-2020.
2. Caracterización de Servicios:  Intranet - Control Documental-Direccionamiento Estratégico- Otros Documentos- http://controldocumental.subredsur.gov.co/macroprocesos/direccionamientoGerenciaRiesgoSalud/desarrolloInstitucional/direccionamientoEstrategico/otrosDocumentos/DI-DE-OD-03%20V1%20DOCUMENTO%20DE%20CARACTERIZACION%20DE%20GRUPOS%20DE%20VALOR%20%20SUBRED%20SUR%202019.pdf
3, Careota Fisica Rendición de Cuentas que reposa en la Oficina de Direccionamiento Estratégico.
</t>
  </si>
  <si>
    <t>Los soportes enviados a la Oficina de Control Interno, los cuales fueron revisados y analizados, no cumplen con lo propuesto por la actividad planteada. Se pudo evidenciar que el Plan de Trabajo soportado corresponde al ejecutado en la vigencia 2019. Por tanto, se determina que la actividad se encuentra vencida.</t>
  </si>
  <si>
    <t xml:space="preserve">No se cuenta con evidencia válida </t>
  </si>
  <si>
    <t>Se validó en la página web el Link: "Denuncia Aquí Hechos de Corrupción"</t>
  </si>
  <si>
    <t>CUMPLIDA</t>
  </si>
  <si>
    <t xml:space="preserve">Las actividades propuestas han sido cumplidas a cabilidad, se soportan los infomes de seguimiento </t>
  </si>
  <si>
    <t>Teniendo en cuenta los tiempos de seguimientos del aplicativo SUIT y las actividades planeadas en el PAAC, estos no presentan coherencia entre sí (SUIT tiene actividades a cumplir durante el primer cuatrimestre del 2020)</t>
  </si>
  <si>
    <t>Se validaron los informes que dan cuenta de la articulación de las formas de participación con la rendición de cuentas. Se recomienda estucturar los informes que permitan realizar la medición del indicador propuesto.</t>
  </si>
  <si>
    <t>Se elaboraron informes y acta en los cuales se evidencia una evaluación cualitativa en relación a la Rendición de Cuentas. Se dio un tiempo 14 días en el que estuvo abierto un aplicativo para que se registraran todas las impresiones y solicitudes de información que fueran requeridas por los grupos de valor.</t>
  </si>
  <si>
    <t>EN DESARROLLO</t>
  </si>
  <si>
    <t>EN DESARROLLO SIN EVIDENCIA</t>
  </si>
  <si>
    <t>VENCIDA</t>
  </si>
  <si>
    <t>La actividad hasta la fecha se ha cumplido satisfactoriamente. Se han instalAdo 20 piezas de las 36 contempladas</t>
  </si>
  <si>
    <t>1. Se recomienda  actualizar la actividad 5 Componente 1 Gestión de Riesgos de Corrupción, en la que se establece divulgar el Mapa de Riesgos de Corrupción a todos los grupos de valor. Se sugiere la divulgación sólo para el cliente interno.
2. Dentro del Componente 2 Racionalización de Trámites, no se encuentran evidencias de los avances realizados durante el periodo del primer seguimiento al PAAC por parte de la Oficina de Control  Interno. Sí bien se encuentran en periodo de ejecución y no han vencido las acciones, se recomienda que las acciones se dividan por periodos de ejecución en los que se pueda hacer seguimientos regulares y así establecer indicadores más claros a lo largo de cada seguimiento en los que se evidencien los avances.  
3. Para la actividad 26 se recomienda que sea a plasmada en el cronograma de actividades del Plan de Trabajo. Adicionalmente, se debe incluir en el Plan Institucional de Capacitaciones  para la divulgación capacitación de los colaboradores, para que pueda ser tomado en cuenta y se le asignen los rubros necesarios para su desarrollo.
4. La actividad 29 se encuentra vencida poniendo en riesgo las actividades adelantadas para combatir la corrupción. El Plan de Trabajo corresponde a la vigencia anterior y el nuevo no ha sido validado por la Oficina de Planeación de la entidad</t>
  </si>
  <si>
    <t>TOTAL</t>
  </si>
  <si>
    <t>PORCENTAJE</t>
  </si>
  <si>
    <t xml:space="preserve">Revisó: Nidia Fernanda Rodríguez Salcedo
Jefe Oficina de Control Interno </t>
  </si>
  <si>
    <t>Elaboró: Rafael Francisco De la Ossa Archila
Profesional Contratista OCI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</si>
</sst>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9" x14ac:knownFonts="1">
    <font>
      <sz val="11"/>
      <color theme="1"/>
      <name val="Arial"/>
    </font>
    <font>
      <sz val="11"/>
      <name val="Arial"/>
      <family val="2"/>
    </font>
    <font>
      <b/>
      <sz val="22"/>
      <color theme="1"/>
      <name val="Arial"/>
      <family val="2"/>
    </font>
    <font>
      <sz val="10"/>
      <color theme="1"/>
      <name val="Arial"/>
      <family val="2"/>
    </font>
    <font>
      <b/>
      <sz val="20"/>
      <color theme="1"/>
      <name val="Arial"/>
      <family val="2"/>
    </font>
    <font>
      <sz val="20"/>
      <color theme="1"/>
      <name val="Arial"/>
      <family val="2"/>
    </font>
    <font>
      <sz val="16"/>
      <color theme="1"/>
      <name val="Arial"/>
      <family val="2"/>
    </font>
    <font>
      <sz val="14"/>
      <color theme="1"/>
      <name val="Arial"/>
      <family val="2"/>
    </font>
    <font>
      <b/>
      <sz val="12"/>
      <color rgb="FF000000"/>
      <name val="Arial"/>
      <family val="2"/>
    </font>
    <font>
      <b/>
      <sz val="14"/>
      <color theme="1"/>
      <name val="Arial"/>
      <family val="2"/>
    </font>
    <font>
      <b/>
      <sz val="14"/>
      <name val="Arial"/>
      <family val="2"/>
    </font>
    <font>
      <sz val="12"/>
      <color theme="1"/>
      <name val="Arial"/>
      <family val="2"/>
    </font>
    <font>
      <sz val="12"/>
      <color theme="1"/>
      <name val="Calibri"/>
      <family val="2"/>
    </font>
    <font>
      <sz val="11"/>
      <color rgb="FF000000"/>
      <name val="Arial"/>
      <family val="2"/>
    </font>
    <font>
      <sz val="11"/>
      <color theme="1"/>
      <name val="Arial"/>
      <family val="2"/>
    </font>
    <font>
      <b/>
      <sz val="11"/>
      <name val="Arial"/>
      <family val="2"/>
    </font>
    <font>
      <sz val="22"/>
      <name val="Arial"/>
      <family val="2"/>
    </font>
    <font>
      <b/>
      <sz val="16"/>
      <color theme="1"/>
      <name val="Arial"/>
      <family val="2"/>
    </font>
    <font>
      <b/>
      <sz val="11"/>
      <color theme="1"/>
      <name val="Arial"/>
      <family val="2"/>
    </font>
  </fonts>
  <fills count="17">
    <fill>
      <patternFill patternType="none"/>
    </fill>
    <fill>
      <patternFill patternType="gray125"/>
    </fill>
    <fill>
      <patternFill patternType="solid">
        <fgColor rgb="FFFFFFFF"/>
        <bgColor rgb="FFFFFFFF"/>
      </patternFill>
    </fill>
    <fill>
      <patternFill patternType="solid">
        <fgColor rgb="FFF1C232"/>
        <bgColor rgb="FFF1C232"/>
      </patternFill>
    </fill>
    <fill>
      <patternFill patternType="solid">
        <fgColor rgb="FFFFE599"/>
        <bgColor rgb="FFFFE599"/>
      </patternFill>
    </fill>
    <fill>
      <patternFill patternType="solid">
        <fgColor theme="0"/>
        <bgColor theme="0"/>
      </patternFill>
    </fill>
    <fill>
      <patternFill patternType="solid">
        <fgColor rgb="FFFFFF00"/>
        <bgColor indexed="64"/>
      </patternFill>
    </fill>
    <fill>
      <patternFill patternType="solid">
        <fgColor theme="7" tint="0.59999389629810485"/>
        <bgColor indexed="64"/>
      </patternFill>
    </fill>
    <fill>
      <patternFill patternType="solid">
        <fgColor rgb="FFFFFF00"/>
        <bgColor theme="0"/>
      </patternFill>
    </fill>
    <fill>
      <patternFill patternType="solid">
        <fgColor theme="5"/>
        <bgColor theme="0"/>
      </patternFill>
    </fill>
    <fill>
      <patternFill patternType="solid">
        <fgColor theme="5"/>
        <bgColor indexed="64"/>
      </patternFill>
    </fill>
    <fill>
      <patternFill patternType="solid">
        <fgColor theme="2" tint="-0.499984740745262"/>
        <bgColor rgb="FFFFFFFF"/>
      </patternFill>
    </fill>
    <fill>
      <patternFill patternType="solid">
        <fgColor rgb="FFFFC000"/>
        <bgColor rgb="FFFFFFFF"/>
      </patternFill>
    </fill>
    <fill>
      <patternFill patternType="solid">
        <fgColor rgb="FF92D050"/>
        <bgColor rgb="FFFFFFFF"/>
      </patternFill>
    </fill>
    <fill>
      <patternFill patternType="solid">
        <fgColor rgb="FF00B050"/>
        <bgColor rgb="FFFFFFFF"/>
      </patternFill>
    </fill>
    <fill>
      <patternFill patternType="solid">
        <fgColor rgb="FFFF0000"/>
        <bgColor rgb="FFFFFFFF"/>
      </patternFill>
    </fill>
    <fill>
      <patternFill patternType="solid">
        <fgColor theme="0" tint="-0.249977111117893"/>
        <bgColor rgb="FFFFFFFF"/>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double">
        <color indexed="64"/>
      </bottom>
      <diagonal/>
    </border>
    <border>
      <left/>
      <right style="thin">
        <color rgb="FF000000"/>
      </right>
      <top/>
      <bottom style="double">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top style="medium">
        <color indexed="64"/>
      </top>
      <bottom/>
      <diagonal/>
    </border>
    <border>
      <left/>
      <right style="medium">
        <color indexed="64"/>
      </right>
      <top style="thin">
        <color rgb="FF000000"/>
      </top>
      <bottom style="thin">
        <color rgb="FF000000"/>
      </bottom>
      <diagonal/>
    </border>
    <border>
      <left style="thin">
        <color indexed="64"/>
      </left>
      <right/>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219">
    <xf numFmtId="0" fontId="0" fillId="0" borderId="0" xfId="0" applyFont="1" applyAlignment="1"/>
    <xf numFmtId="0" fontId="0" fillId="2" borderId="10" xfId="0" applyFont="1" applyFill="1" applyBorder="1" applyAlignment="1">
      <alignment wrapText="1"/>
    </xf>
    <xf numFmtId="0" fontId="3" fillId="2" borderId="10" xfId="0" applyFont="1" applyFill="1" applyBorder="1" applyAlignment="1">
      <alignment wrapText="1"/>
    </xf>
    <xf numFmtId="0" fontId="0" fillId="2" borderId="11" xfId="0" applyFont="1" applyFill="1" applyBorder="1" applyAlignment="1">
      <alignment wrapText="1"/>
    </xf>
    <xf numFmtId="0" fontId="0" fillId="2" borderId="0" xfId="0" applyFont="1" applyFill="1" applyAlignment="1">
      <alignment wrapText="1"/>
    </xf>
    <xf numFmtId="0" fontId="7" fillId="0" borderId="1" xfId="0" applyFont="1" applyBorder="1" applyAlignment="1">
      <alignment horizontal="left" vertical="center" wrapText="1"/>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7" fillId="0" borderId="2"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7"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17" xfId="0" applyFont="1" applyBorder="1" applyAlignment="1">
      <alignment horizontal="center" vertical="center" wrapText="1"/>
    </xf>
    <xf numFmtId="0" fontId="9" fillId="5" borderId="17" xfId="0" applyFont="1" applyFill="1" applyBorder="1" applyAlignment="1">
      <alignment horizontal="center" vertical="center" wrapText="1"/>
    </xf>
    <xf numFmtId="0" fontId="12" fillId="5" borderId="17" xfId="0" applyFont="1" applyFill="1" applyBorder="1" applyAlignment="1">
      <alignment horizontal="center" vertical="center" wrapText="1"/>
    </xf>
    <xf numFmtId="9" fontId="7" fillId="5" borderId="17" xfId="0" applyNumberFormat="1"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7"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 fillId="0" borderId="34" xfId="0" applyFont="1" applyBorder="1"/>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6" xfId="0" applyFont="1" applyBorder="1" applyAlignment="1">
      <alignment horizontal="center" vertical="center" wrapText="1"/>
    </xf>
    <xf numFmtId="9" fontId="0" fillId="2" borderId="34" xfId="0" applyNumberFormat="1" applyFont="1" applyFill="1" applyBorder="1" applyAlignment="1">
      <alignment vertical="center"/>
    </xf>
    <xf numFmtId="9" fontId="7" fillId="5" borderId="4" xfId="0" applyNumberFormat="1" applyFont="1" applyFill="1" applyBorder="1" applyAlignment="1">
      <alignment horizontal="center" vertical="center" wrapText="1"/>
    </xf>
    <xf numFmtId="9" fontId="7" fillId="5" borderId="67" xfId="0" applyNumberFormat="1" applyFont="1" applyFill="1" applyBorder="1" applyAlignment="1">
      <alignment horizontal="center" vertical="center" wrapText="1"/>
    </xf>
    <xf numFmtId="9" fontId="7" fillId="5" borderId="1" xfId="0" applyNumberFormat="1" applyFont="1" applyFill="1" applyBorder="1" applyAlignment="1">
      <alignment horizontal="center" vertical="center" wrapText="1"/>
    </xf>
    <xf numFmtId="0" fontId="0" fillId="2" borderId="49" xfId="0" applyFont="1" applyFill="1" applyBorder="1" applyAlignment="1">
      <alignment vertical="top" wrapText="1"/>
    </xf>
    <xf numFmtId="0" fontId="0" fillId="2" borderId="58" xfId="0" applyFont="1" applyFill="1" applyBorder="1" applyAlignment="1">
      <alignment vertical="top" wrapText="1"/>
    </xf>
    <xf numFmtId="0" fontId="0" fillId="2" borderId="50" xfId="0" applyFont="1" applyFill="1" applyBorder="1" applyAlignment="1">
      <alignment vertical="top" wrapText="1"/>
    </xf>
    <xf numFmtId="0" fontId="0" fillId="2" borderId="51" xfId="0" applyFont="1" applyFill="1" applyBorder="1" applyAlignment="1">
      <alignment vertical="top" wrapText="1"/>
    </xf>
    <xf numFmtId="0" fontId="0" fillId="2" borderId="34" xfId="0" applyFont="1" applyFill="1" applyBorder="1" applyAlignment="1">
      <alignment vertical="top" wrapText="1"/>
    </xf>
    <xf numFmtId="0" fontId="0" fillId="2" borderId="52" xfId="0" applyFont="1" applyFill="1" applyBorder="1" applyAlignment="1">
      <alignment vertical="top" wrapText="1"/>
    </xf>
    <xf numFmtId="0" fontId="0" fillId="2" borderId="41" xfId="0" applyFont="1" applyFill="1" applyBorder="1" applyAlignment="1">
      <alignment vertical="top" wrapText="1"/>
    </xf>
    <xf numFmtId="0" fontId="0" fillId="2" borderId="42" xfId="0" applyFont="1" applyFill="1" applyBorder="1" applyAlignment="1">
      <alignment vertical="top" wrapText="1"/>
    </xf>
    <xf numFmtId="0" fontId="0" fillId="2" borderId="53" xfId="0" applyFont="1" applyFill="1" applyBorder="1" applyAlignment="1">
      <alignment vertical="top" wrapText="1"/>
    </xf>
    <xf numFmtId="0" fontId="0" fillId="2" borderId="35" xfId="0" applyFont="1" applyFill="1" applyBorder="1" applyAlignment="1">
      <alignment vertical="top" wrapText="1"/>
    </xf>
    <xf numFmtId="0" fontId="0" fillId="2" borderId="43" xfId="0" applyFont="1" applyFill="1" applyBorder="1" applyAlignment="1">
      <alignment vertical="top" wrapText="1"/>
    </xf>
    <xf numFmtId="0" fontId="0" fillId="2" borderId="37" xfId="0" applyFont="1" applyFill="1" applyBorder="1" applyAlignment="1">
      <alignment vertical="top" wrapText="1"/>
    </xf>
    <xf numFmtId="10" fontId="13" fillId="7" borderId="63" xfId="0" applyNumberFormat="1" applyFont="1" applyFill="1" applyBorder="1" applyAlignment="1">
      <alignment horizontal="center" vertical="top" wrapText="1"/>
    </xf>
    <xf numFmtId="10" fontId="13" fillId="7" borderId="64" xfId="0" applyNumberFormat="1" applyFont="1" applyFill="1" applyBorder="1" applyAlignment="1">
      <alignment horizontal="center" vertical="top" wrapText="1"/>
    </xf>
    <xf numFmtId="10" fontId="13" fillId="7" borderId="68" xfId="0" applyNumberFormat="1" applyFont="1" applyFill="1" applyBorder="1" applyAlignment="1">
      <alignment horizontal="center" vertical="top" wrapText="1"/>
    </xf>
    <xf numFmtId="10" fontId="13" fillId="7" borderId="69" xfId="0" applyNumberFormat="1" applyFont="1" applyFill="1" applyBorder="1" applyAlignment="1">
      <alignment horizontal="center" vertical="top" wrapText="1"/>
    </xf>
    <xf numFmtId="0" fontId="8" fillId="3" borderId="49"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10" fillId="7" borderId="61" xfId="0" applyFont="1" applyFill="1" applyBorder="1" applyAlignment="1">
      <alignment horizontal="center" wrapText="1"/>
    </xf>
    <xf numFmtId="0" fontId="10" fillId="7" borderId="62" xfId="0" applyFont="1" applyFill="1" applyBorder="1" applyAlignment="1">
      <alignment horizontal="center" wrapText="1"/>
    </xf>
    <xf numFmtId="0" fontId="1" fillId="4" borderId="4" xfId="0" applyFont="1" applyFill="1" applyBorder="1" applyAlignment="1">
      <alignment horizontal="left" vertical="top" wrapText="1"/>
    </xf>
    <xf numFmtId="0" fontId="1" fillId="0" borderId="5" xfId="0" applyFont="1" applyBorder="1" applyAlignment="1">
      <alignment horizontal="left" vertical="top"/>
    </xf>
    <xf numFmtId="0" fontId="1" fillId="0" borderId="18" xfId="0" applyFont="1" applyBorder="1" applyAlignment="1">
      <alignment horizontal="left" vertical="top"/>
    </xf>
    <xf numFmtId="9" fontId="13" fillId="4" borderId="18" xfId="0" applyNumberFormat="1" applyFont="1" applyFill="1" applyBorder="1" applyAlignment="1">
      <alignment horizontal="center" vertical="center" wrapText="1"/>
    </xf>
    <xf numFmtId="9" fontId="1" fillId="0" borderId="6" xfId="0" applyNumberFormat="1" applyFont="1" applyBorder="1" applyAlignment="1">
      <alignment horizontal="center" vertical="center"/>
    </xf>
    <xf numFmtId="0" fontId="1" fillId="4" borderId="4" xfId="0" applyFont="1" applyFill="1" applyBorder="1" applyAlignment="1">
      <alignment horizontal="center" vertical="top" wrapText="1"/>
    </xf>
    <xf numFmtId="0" fontId="1" fillId="4" borderId="18" xfId="0" applyFont="1" applyFill="1" applyBorder="1" applyAlignment="1">
      <alignment horizontal="center" vertical="top" wrapText="1"/>
    </xf>
    <xf numFmtId="0" fontId="1" fillId="4" borderId="59" xfId="0" applyFont="1" applyFill="1" applyBorder="1" applyAlignment="1">
      <alignment horizontal="center" vertical="top" wrapText="1"/>
    </xf>
    <xf numFmtId="0" fontId="9" fillId="4" borderId="45" xfId="0" applyFont="1" applyFill="1" applyBorder="1" applyAlignment="1">
      <alignment horizontal="center" vertical="center" wrapText="1"/>
    </xf>
    <xf numFmtId="0" fontId="1" fillId="0" borderId="46" xfId="0" applyFont="1" applyBorder="1"/>
    <xf numFmtId="10" fontId="13" fillId="7" borderId="65" xfId="0" applyNumberFormat="1" applyFont="1" applyFill="1" applyBorder="1" applyAlignment="1">
      <alignment horizontal="center" vertical="top" wrapText="1"/>
    </xf>
    <xf numFmtId="10" fontId="13" fillId="7" borderId="66" xfId="0" applyNumberFormat="1" applyFont="1" applyFill="1" applyBorder="1" applyAlignment="1">
      <alignment horizontal="center" vertical="top" wrapText="1"/>
    </xf>
    <xf numFmtId="17" fontId="12" fillId="5" borderId="4" xfId="0" applyNumberFormat="1" applyFont="1" applyFill="1" applyBorder="1" applyAlignment="1">
      <alignment horizontal="center" vertical="center" wrapText="1"/>
    </xf>
    <xf numFmtId="0" fontId="1" fillId="0" borderId="5" xfId="0" applyFont="1" applyBorder="1"/>
    <xf numFmtId="0" fontId="1" fillId="0" borderId="6" xfId="0" applyFont="1" applyBorder="1"/>
    <xf numFmtId="17" fontId="12" fillId="6" borderId="4" xfId="0" applyNumberFormat="1" applyFont="1" applyFill="1" applyBorder="1" applyAlignment="1">
      <alignment horizontal="center" vertical="center" wrapText="1"/>
    </xf>
    <xf numFmtId="0" fontId="1" fillId="6" borderId="5" xfId="0" applyFont="1" applyFill="1" applyBorder="1"/>
    <xf numFmtId="0" fontId="1" fillId="6" borderId="6" xfId="0" applyFont="1" applyFill="1" applyBorder="1"/>
    <xf numFmtId="0" fontId="11"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4" xfId="0" applyFont="1" applyBorder="1" applyAlignment="1">
      <alignment horizontal="center" vertical="center" wrapText="1"/>
    </xf>
    <xf numFmtId="17" fontId="12" fillId="5" borderId="29" xfId="0" applyNumberFormat="1" applyFont="1" applyFill="1" applyBorder="1" applyAlignment="1">
      <alignment horizontal="center" vertical="center" wrapText="1"/>
    </xf>
    <xf numFmtId="0" fontId="1" fillId="0" borderId="30" xfId="0" applyFont="1" applyBorder="1"/>
    <xf numFmtId="0" fontId="1" fillId="0" borderId="31" xfId="0" applyFont="1" applyBorder="1"/>
    <xf numFmtId="17" fontId="12" fillId="6" borderId="29" xfId="0" applyNumberFormat="1" applyFont="1" applyFill="1" applyBorder="1" applyAlignment="1">
      <alignment horizontal="center" vertical="center" wrapText="1"/>
    </xf>
    <xf numFmtId="0" fontId="1" fillId="6" borderId="30" xfId="0" applyFont="1" applyFill="1" applyBorder="1"/>
    <xf numFmtId="0" fontId="1" fillId="6" borderId="31" xfId="0" applyFont="1" applyFill="1" applyBorder="1"/>
    <xf numFmtId="17" fontId="12" fillId="8" borderId="4" xfId="0" applyNumberFormat="1" applyFont="1" applyFill="1" applyBorder="1" applyAlignment="1">
      <alignment horizontal="center" vertical="center" wrapText="1"/>
    </xf>
    <xf numFmtId="0" fontId="18" fillId="2" borderId="68" xfId="0" applyFont="1" applyFill="1" applyBorder="1" applyAlignment="1">
      <alignment horizontal="left" vertical="center" wrapText="1"/>
    </xf>
    <xf numFmtId="0" fontId="18" fillId="2" borderId="75" xfId="0" applyFont="1" applyFill="1" applyBorder="1" applyAlignment="1">
      <alignment horizontal="left" vertical="center" wrapText="1"/>
    </xf>
    <xf numFmtId="0" fontId="18" fillId="2" borderId="69" xfId="0" applyFont="1" applyFill="1" applyBorder="1" applyAlignment="1">
      <alignment horizontal="left" vertical="center" wrapText="1"/>
    </xf>
    <xf numFmtId="0" fontId="18" fillId="2" borderId="76"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2" borderId="77" xfId="0" applyFont="1" applyFill="1" applyBorder="1" applyAlignment="1">
      <alignment horizontal="left" vertical="center" wrapText="1"/>
    </xf>
    <xf numFmtId="0" fontId="18" fillId="2" borderId="60" xfId="0" applyFont="1" applyFill="1" applyBorder="1" applyAlignment="1">
      <alignment horizontal="left" vertical="center" wrapText="1"/>
    </xf>
    <xf numFmtId="0" fontId="18" fillId="2" borderId="78" xfId="0" applyFont="1" applyFill="1" applyBorder="1" applyAlignment="1">
      <alignment horizontal="left" vertical="center" wrapText="1"/>
    </xf>
    <xf numFmtId="0" fontId="18" fillId="2" borderId="79" xfId="0" applyFont="1" applyFill="1" applyBorder="1" applyAlignment="1">
      <alignment horizontal="left" vertical="center" wrapText="1"/>
    </xf>
    <xf numFmtId="0" fontId="11" fillId="0" borderId="29" xfId="0" applyFont="1" applyBorder="1" applyAlignment="1">
      <alignment horizontal="center" vertical="center" wrapText="1"/>
    </xf>
    <xf numFmtId="0" fontId="9" fillId="5"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14" xfId="0" applyFont="1" applyBorder="1"/>
    <xf numFmtId="0" fontId="0" fillId="0" borderId="0" xfId="0" applyFont="1" applyAlignment="1"/>
    <xf numFmtId="0" fontId="1" fillId="0" borderId="15" xfId="0" applyFont="1" applyBorder="1"/>
    <xf numFmtId="0" fontId="1" fillId="0" borderId="7" xfId="0" applyFont="1" applyBorder="1"/>
    <xf numFmtId="0" fontId="1" fillId="0" borderId="8" xfId="0" applyFont="1" applyBorder="1"/>
    <xf numFmtId="0" fontId="1" fillId="0" borderId="9" xfId="0" applyFont="1" applyBorder="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1" fillId="0" borderId="4" xfId="0" applyFont="1" applyBorder="1" applyAlignment="1">
      <alignment horizontal="center" vertical="center" wrapText="1"/>
    </xf>
    <xf numFmtId="0" fontId="11" fillId="9" borderId="4" xfId="0" applyFont="1" applyFill="1" applyBorder="1" applyAlignment="1">
      <alignment horizontal="center" vertical="center" wrapText="1"/>
    </xf>
    <xf numFmtId="0" fontId="1" fillId="10" borderId="5" xfId="0" applyFont="1" applyFill="1" applyBorder="1"/>
    <xf numFmtId="0" fontId="1" fillId="10" borderId="6" xfId="0" applyFont="1" applyFill="1" applyBorder="1"/>
    <xf numFmtId="0" fontId="11" fillId="5" borderId="21" xfId="0" applyFont="1" applyFill="1" applyBorder="1" applyAlignment="1">
      <alignment horizontal="center" vertical="center" wrapText="1"/>
    </xf>
    <xf numFmtId="0" fontId="1" fillId="0" borderId="22" xfId="0" applyFont="1" applyBorder="1"/>
    <xf numFmtId="0" fontId="1" fillId="0" borderId="23" xfId="0" applyFont="1" applyBorder="1"/>
    <xf numFmtId="17" fontId="12" fillId="5" borderId="24" xfId="0" applyNumberFormat="1" applyFont="1" applyFill="1" applyBorder="1" applyAlignment="1">
      <alignment horizontal="center" vertical="center" wrapText="1"/>
    </xf>
    <xf numFmtId="0" fontId="1" fillId="0" borderId="25" xfId="0" applyFont="1" applyBorder="1"/>
    <xf numFmtId="0" fontId="1" fillId="0" borderId="26" xfId="0" applyFont="1" applyBorder="1"/>
    <xf numFmtId="17" fontId="12" fillId="6" borderId="24" xfId="0" applyNumberFormat="1" applyFont="1" applyFill="1" applyBorder="1" applyAlignment="1">
      <alignment horizontal="center" vertical="center" wrapText="1"/>
    </xf>
    <xf numFmtId="0" fontId="1" fillId="6" borderId="25" xfId="0" applyFont="1" applyFill="1" applyBorder="1"/>
    <xf numFmtId="0" fontId="1" fillId="6" borderId="26" xfId="0" applyFont="1" applyFill="1" applyBorder="1"/>
    <xf numFmtId="0" fontId="11" fillId="0" borderId="4" xfId="0" applyFont="1" applyBorder="1" applyAlignment="1">
      <alignment horizontal="left" vertical="top" wrapText="1"/>
    </xf>
    <xf numFmtId="0" fontId="11" fillId="5" borderId="18" xfId="0" applyFont="1" applyFill="1" applyBorder="1" applyAlignment="1">
      <alignment horizontal="center" vertical="center" wrapText="1"/>
    </xf>
    <xf numFmtId="0" fontId="6" fillId="0" borderId="4" xfId="0" applyFont="1" applyBorder="1" applyAlignment="1">
      <alignment horizontal="center" vertical="center" wrapText="1"/>
    </xf>
    <xf numFmtId="0" fontId="11" fillId="0" borderId="1" xfId="0" applyFont="1" applyBorder="1" applyAlignment="1">
      <alignment horizontal="left" vertical="top" wrapText="1"/>
    </xf>
    <xf numFmtId="0" fontId="1" fillId="0" borderId="33" xfId="0" applyFont="1" applyBorder="1"/>
    <xf numFmtId="0" fontId="6" fillId="0" borderId="29" xfId="0" applyFont="1" applyBorder="1" applyAlignment="1">
      <alignment horizontal="center" vertical="center" wrapText="1"/>
    </xf>
    <xf numFmtId="0" fontId="11" fillId="5" borderId="33" xfId="0" applyFont="1" applyFill="1" applyBorder="1" applyAlignment="1">
      <alignment horizontal="center" vertical="center" wrapText="1"/>
    </xf>
    <xf numFmtId="0" fontId="1" fillId="0" borderId="28" xfId="0" applyFont="1" applyBorder="1"/>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8" xfId="0" applyFont="1" applyBorder="1"/>
    <xf numFmtId="0" fontId="0" fillId="2" borderId="1" xfId="0" applyFont="1" applyFill="1" applyBorder="1" applyAlignment="1">
      <alignment horizontal="center" wrapText="1"/>
    </xf>
    <xf numFmtId="0" fontId="2" fillId="2" borderId="21" xfId="0" applyFont="1" applyFill="1" applyBorder="1" applyAlignment="1">
      <alignment horizontal="center" vertical="center" wrapText="1"/>
    </xf>
    <xf numFmtId="0" fontId="5" fillId="0" borderId="1" xfId="0" applyFont="1" applyBorder="1" applyAlignment="1">
      <alignment horizontal="left" vertical="center" wrapText="1"/>
    </xf>
    <xf numFmtId="0" fontId="3" fillId="0" borderId="37" xfId="0" applyFont="1" applyBorder="1" applyAlignment="1">
      <alignment horizontal="left" vertical="center" wrapText="1"/>
    </xf>
    <xf numFmtId="0" fontId="1" fillId="0" borderId="37" xfId="0" applyFont="1" applyBorder="1"/>
    <xf numFmtId="0" fontId="1" fillId="0" borderId="60" xfId="0" applyFont="1" applyBorder="1"/>
    <xf numFmtId="0" fontId="4" fillId="0" borderId="12" xfId="0" applyFont="1" applyBorder="1" applyAlignment="1">
      <alignment horizontal="center" vertical="center" wrapText="1"/>
    </xf>
    <xf numFmtId="0" fontId="1" fillId="0" borderId="13" xfId="0" applyFont="1" applyBorder="1"/>
    <xf numFmtId="0" fontId="4" fillId="0" borderId="16" xfId="0" applyFont="1" applyBorder="1" applyAlignment="1">
      <alignment horizontal="center" vertical="center" wrapText="1"/>
    </xf>
    <xf numFmtId="0" fontId="2"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164" fontId="5" fillId="0" borderId="35" xfId="0" applyNumberFormat="1" applyFont="1" applyBorder="1" applyAlignment="1">
      <alignment horizontal="center" vertical="center" wrapText="1"/>
    </xf>
    <xf numFmtId="164" fontId="5" fillId="0" borderId="38" xfId="0" applyNumberFormat="1" applyFont="1" applyBorder="1" applyAlignment="1">
      <alignment horizontal="center" vertical="center" wrapText="1"/>
    </xf>
    <xf numFmtId="0" fontId="1" fillId="0" borderId="47" xfId="0" applyFont="1" applyBorder="1"/>
    <xf numFmtId="0" fontId="1" fillId="4" borderId="21" xfId="0" applyFont="1" applyFill="1" applyBorder="1" applyAlignment="1">
      <alignment horizontal="left" vertical="top" wrapText="1"/>
    </xf>
    <xf numFmtId="0" fontId="1" fillId="0" borderId="22" xfId="0" applyFont="1" applyBorder="1" applyAlignment="1">
      <alignment horizontal="left" vertical="top"/>
    </xf>
    <xf numFmtId="9" fontId="13" fillId="4" borderId="22" xfId="0" applyNumberFormat="1" applyFont="1" applyFill="1" applyBorder="1" applyAlignment="1">
      <alignment horizontal="center" vertical="center" wrapText="1"/>
    </xf>
    <xf numFmtId="9" fontId="1" fillId="0" borderId="23" xfId="0" applyNumberFormat="1" applyFont="1" applyBorder="1" applyAlignment="1">
      <alignment horizontal="center" vertical="center"/>
    </xf>
    <xf numFmtId="0" fontId="11" fillId="5" borderId="4" xfId="0" applyFont="1" applyFill="1" applyBorder="1" applyAlignment="1">
      <alignment vertical="center" wrapText="1"/>
    </xf>
    <xf numFmtId="0" fontId="1" fillId="4" borderId="18" xfId="0" applyFont="1" applyFill="1" applyBorder="1" applyAlignment="1">
      <alignment horizontal="left" vertical="top" wrapText="1"/>
    </xf>
    <xf numFmtId="0" fontId="1" fillId="4" borderId="59" xfId="0" applyFont="1" applyFill="1" applyBorder="1" applyAlignment="1">
      <alignment horizontal="left" vertical="top" wrapText="1"/>
    </xf>
    <xf numFmtId="0" fontId="1" fillId="0" borderId="20" xfId="0" applyFont="1" applyBorder="1"/>
    <xf numFmtId="0" fontId="0" fillId="11" borderId="49" xfId="0" applyFont="1" applyFill="1" applyBorder="1" applyAlignment="1">
      <alignment horizontal="center" wrapText="1"/>
    </xf>
    <xf numFmtId="0" fontId="0" fillId="11" borderId="58" xfId="0" applyFont="1" applyFill="1" applyBorder="1" applyAlignment="1">
      <alignment horizontal="center" wrapText="1"/>
    </xf>
    <xf numFmtId="0" fontId="0" fillId="11" borderId="50" xfId="0" applyFont="1" applyFill="1" applyBorder="1" applyAlignment="1">
      <alignment horizontal="center" wrapText="1"/>
    </xf>
    <xf numFmtId="0" fontId="0" fillId="11" borderId="41" xfId="0" applyFont="1" applyFill="1" applyBorder="1" applyAlignment="1">
      <alignment horizontal="center" wrapText="1"/>
    </xf>
    <xf numFmtId="0" fontId="0" fillId="11" borderId="42" xfId="0" applyFont="1" applyFill="1" applyBorder="1" applyAlignment="1">
      <alignment horizontal="center" wrapText="1"/>
    </xf>
    <xf numFmtId="0" fontId="0" fillId="11" borderId="53" xfId="0" applyFont="1" applyFill="1" applyBorder="1" applyAlignment="1">
      <alignment horizontal="center" wrapText="1"/>
    </xf>
    <xf numFmtId="0" fontId="17" fillId="2" borderId="49"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4" fillId="2" borderId="51" xfId="0" applyFont="1" applyFill="1" applyBorder="1" applyAlignment="1">
      <alignment horizontal="left" vertical="top" wrapText="1"/>
    </xf>
    <xf numFmtId="0" fontId="0" fillId="2" borderId="34" xfId="0" applyFont="1" applyFill="1" applyBorder="1" applyAlignment="1">
      <alignment horizontal="left" vertical="top" wrapText="1"/>
    </xf>
    <xf numFmtId="0" fontId="0" fillId="2" borderId="52" xfId="0" applyFont="1" applyFill="1" applyBorder="1" applyAlignment="1">
      <alignment horizontal="left" vertical="top" wrapText="1"/>
    </xf>
    <xf numFmtId="0" fontId="0" fillId="2" borderId="51" xfId="0" applyFont="1" applyFill="1" applyBorder="1" applyAlignment="1">
      <alignment horizontal="left" vertical="top" wrapText="1"/>
    </xf>
    <xf numFmtId="0" fontId="0" fillId="2" borderId="41"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2" borderId="53" xfId="0" applyFont="1" applyFill="1" applyBorder="1" applyAlignment="1">
      <alignment horizontal="left" vertical="top" wrapText="1"/>
    </xf>
    <xf numFmtId="9" fontId="2" fillId="2" borderId="49" xfId="0" applyNumberFormat="1" applyFont="1" applyFill="1" applyBorder="1" applyAlignment="1">
      <alignment horizontal="center" vertical="center"/>
    </xf>
    <xf numFmtId="9" fontId="2" fillId="2" borderId="50" xfId="0" applyNumberFormat="1" applyFont="1" applyFill="1" applyBorder="1" applyAlignment="1">
      <alignment horizontal="center" vertical="center"/>
    </xf>
    <xf numFmtId="9" fontId="2" fillId="2" borderId="51" xfId="0" applyNumberFormat="1" applyFont="1" applyFill="1" applyBorder="1" applyAlignment="1">
      <alignment horizontal="center" vertical="center"/>
    </xf>
    <xf numFmtId="9" fontId="2" fillId="2" borderId="52" xfId="0" applyNumberFormat="1" applyFont="1" applyFill="1" applyBorder="1" applyAlignment="1">
      <alignment horizontal="center" vertical="center"/>
    </xf>
    <xf numFmtId="9" fontId="2" fillId="2" borderId="41" xfId="0" applyNumberFormat="1" applyFont="1" applyFill="1" applyBorder="1" applyAlignment="1">
      <alignment horizontal="center" vertical="center"/>
    </xf>
    <xf numFmtId="9" fontId="2" fillId="2" borderId="53" xfId="0" applyNumberFormat="1" applyFont="1" applyFill="1" applyBorder="1" applyAlignment="1">
      <alignment horizontal="center" vertical="center"/>
    </xf>
    <xf numFmtId="9" fontId="16" fillId="7" borderId="56" xfId="1" applyFont="1" applyFill="1" applyBorder="1" applyAlignment="1">
      <alignment horizontal="center" vertical="center"/>
    </xf>
    <xf numFmtId="9" fontId="16" fillId="7" borderId="57" xfId="1" applyFont="1" applyFill="1" applyBorder="1" applyAlignment="1">
      <alignment horizontal="center" vertical="center"/>
    </xf>
    <xf numFmtId="9" fontId="16" fillId="7" borderId="51" xfId="1" applyFont="1" applyFill="1" applyBorder="1" applyAlignment="1">
      <alignment horizontal="center" vertical="center"/>
    </xf>
    <xf numFmtId="9" fontId="16" fillId="7" borderId="52" xfId="1" applyFont="1" applyFill="1" applyBorder="1" applyAlignment="1">
      <alignment horizontal="center" vertical="center"/>
    </xf>
    <xf numFmtId="9" fontId="16" fillId="7" borderId="54" xfId="1" applyFont="1" applyFill="1" applyBorder="1" applyAlignment="1">
      <alignment horizontal="center" vertical="center"/>
    </xf>
    <xf numFmtId="9" fontId="16" fillId="7" borderId="55" xfId="1" applyFont="1" applyFill="1" applyBorder="1" applyAlignment="1">
      <alignment horizontal="center" vertical="center"/>
    </xf>
    <xf numFmtId="0" fontId="1" fillId="4" borderId="1" xfId="0" applyFont="1" applyFill="1" applyBorder="1" applyAlignment="1">
      <alignment horizontal="left" vertical="top" wrapText="1"/>
    </xf>
    <xf numFmtId="0" fontId="1" fillId="0" borderId="33" xfId="0" applyFont="1" applyBorder="1" applyAlignment="1">
      <alignment horizontal="left" vertical="top"/>
    </xf>
    <xf numFmtId="9" fontId="13" fillId="4" borderId="33" xfId="0" applyNumberFormat="1" applyFont="1" applyFill="1" applyBorder="1" applyAlignment="1">
      <alignment horizontal="center" vertical="center" wrapText="1"/>
    </xf>
    <xf numFmtId="9" fontId="1" fillId="0" borderId="3" xfId="0" applyNumberFormat="1" applyFont="1" applyBorder="1" applyAlignment="1">
      <alignment horizontal="center" vertical="center"/>
    </xf>
    <xf numFmtId="0" fontId="18" fillId="2" borderId="7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0" fillId="2" borderId="68" xfId="0" applyFont="1" applyFill="1" applyBorder="1" applyAlignment="1">
      <alignment horizontal="center" vertical="top" wrapText="1"/>
    </xf>
    <xf numFmtId="0" fontId="0" fillId="2" borderId="72" xfId="0" applyFont="1" applyFill="1" applyBorder="1" applyAlignment="1">
      <alignment horizontal="center" vertical="top" wrapText="1"/>
    </xf>
    <xf numFmtId="0" fontId="18" fillId="16" borderId="49" xfId="0" applyFont="1" applyFill="1" applyBorder="1" applyAlignment="1">
      <alignment horizontal="center" vertical="center" wrapText="1"/>
    </xf>
    <xf numFmtId="0" fontId="18" fillId="16" borderId="58" xfId="0" applyFont="1" applyFill="1" applyBorder="1" applyAlignment="1">
      <alignment horizontal="center" vertical="center" wrapText="1"/>
    </xf>
    <xf numFmtId="0" fontId="18" fillId="16" borderId="50" xfId="0" applyFont="1" applyFill="1" applyBorder="1" applyAlignment="1">
      <alignment horizontal="center" vertical="center" wrapText="1"/>
    </xf>
    <xf numFmtId="0" fontId="18" fillId="16" borderId="54" xfId="0" applyFont="1" applyFill="1" applyBorder="1" applyAlignment="1">
      <alignment horizontal="center" vertical="center" wrapText="1"/>
    </xf>
    <xf numFmtId="0" fontId="18" fillId="16" borderId="47" xfId="0" applyFont="1" applyFill="1" applyBorder="1" applyAlignment="1">
      <alignment horizontal="center" vertical="center" wrapText="1"/>
    </xf>
    <xf numFmtId="0" fontId="18" fillId="16" borderId="55" xfId="0" applyFont="1" applyFill="1" applyBorder="1" applyAlignment="1">
      <alignment horizontal="center" vertical="center" wrapText="1"/>
    </xf>
    <xf numFmtId="0" fontId="18" fillId="16" borderId="73" xfId="0" applyFont="1" applyFill="1" applyBorder="1" applyAlignment="1">
      <alignment horizontal="center" vertical="center" wrapText="1"/>
    </xf>
    <xf numFmtId="0" fontId="18" fillId="16" borderId="74" xfId="0" applyFont="1" applyFill="1" applyBorder="1" applyAlignment="1">
      <alignment horizontal="center" vertical="center" wrapText="1"/>
    </xf>
    <xf numFmtId="9" fontId="0" fillId="2" borderId="37" xfId="1" applyFont="1" applyFill="1" applyBorder="1" applyAlignment="1">
      <alignment horizontal="center" vertical="top" wrapText="1"/>
    </xf>
    <xf numFmtId="9" fontId="0" fillId="2" borderId="35" xfId="1" applyFont="1" applyFill="1" applyBorder="1" applyAlignment="1">
      <alignment horizontal="center" vertical="top" wrapText="1"/>
    </xf>
    <xf numFmtId="0" fontId="18" fillId="15" borderId="70" xfId="0" applyFont="1" applyFill="1" applyBorder="1" applyAlignment="1">
      <alignment horizontal="center" vertical="center" wrapText="1"/>
    </xf>
    <xf numFmtId="0" fontId="18" fillId="15" borderId="35" xfId="0" applyFont="1" applyFill="1" applyBorder="1" applyAlignment="1">
      <alignment horizontal="center" vertical="center" wrapText="1"/>
    </xf>
    <xf numFmtId="0" fontId="18" fillId="12" borderId="70" xfId="0" applyFont="1" applyFill="1" applyBorder="1" applyAlignment="1">
      <alignment horizontal="center" vertical="center" wrapText="1"/>
    </xf>
    <xf numFmtId="0" fontId="18" fillId="12" borderId="35" xfId="0" applyFont="1" applyFill="1" applyBorder="1" applyAlignment="1">
      <alignment horizontal="center" vertical="center" wrapText="1"/>
    </xf>
    <xf numFmtId="0" fontId="15" fillId="13" borderId="70" xfId="0" applyFont="1" applyFill="1" applyBorder="1" applyAlignment="1">
      <alignment horizontal="center" vertical="center" wrapText="1"/>
    </xf>
    <xf numFmtId="0" fontId="15" fillId="13" borderId="35" xfId="0" applyFont="1" applyFill="1" applyBorder="1" applyAlignment="1">
      <alignment horizontal="center" vertical="center" wrapText="1"/>
    </xf>
    <xf numFmtId="0" fontId="18" fillId="14" borderId="71" xfId="0" applyFont="1" applyFill="1" applyBorder="1" applyAlignment="1">
      <alignment horizontal="center" vertical="center" wrapText="1"/>
    </xf>
    <xf numFmtId="0" fontId="18" fillId="14" borderId="37" xfId="0" applyFont="1" applyFill="1" applyBorder="1" applyAlignment="1">
      <alignment horizontal="center" vertical="center" wrapText="1"/>
    </xf>
    <xf numFmtId="0" fontId="18" fillId="14" borderId="70" xfId="0" applyFont="1" applyFill="1" applyBorder="1" applyAlignment="1">
      <alignment horizontal="center" vertical="center" wrapText="1"/>
    </xf>
    <xf numFmtId="0" fontId="18" fillId="14" borderId="35" xfId="0" applyFont="1" applyFill="1" applyBorder="1" applyAlignment="1">
      <alignment horizontal="center" vertical="center" wrapText="1"/>
    </xf>
    <xf numFmtId="0" fontId="0" fillId="2" borderId="60" xfId="0" applyFont="1" applyFill="1" applyBorder="1" applyAlignment="1">
      <alignment horizontal="center" vertical="top" wrapText="1"/>
    </xf>
    <xf numFmtId="0" fontId="0" fillId="2" borderId="63" xfId="0" applyFont="1" applyFill="1" applyBorder="1" applyAlignment="1">
      <alignment horizontal="center" vertical="top" wrapText="1"/>
    </xf>
  </cellXfs>
  <cellStyles count="2">
    <cellStyle name="Normal" xfId="0" builtinId="0"/>
    <cellStyle name="Porcentaje" xfId="1" builtinId="5"/>
  </cellStyles>
  <dxfs count="112">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rgb="FFFFC000"/>
          <bgColor rgb="FFFFC00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C000"/>
          <bgColor rgb="FFFFC00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C000"/>
          <bgColor rgb="FFFFC000"/>
        </patternFill>
      </fill>
    </dxf>
    <dxf>
      <fill>
        <patternFill patternType="solid">
          <fgColor theme="0"/>
          <bgColor theme="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28575</xdr:rowOff>
    </xdr:from>
    <xdr:ext cx="1095375" cy="981075"/>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11</xdr:col>
      <xdr:colOff>81643</xdr:colOff>
      <xdr:row>42</xdr:row>
      <xdr:rowOff>108857</xdr:rowOff>
    </xdr:from>
    <xdr:to>
      <xdr:col>15</xdr:col>
      <xdr:colOff>258536</xdr:colOff>
      <xdr:row>47</xdr:row>
      <xdr:rowOff>65313</xdr:rowOff>
    </xdr:to>
    <xdr:pic>
      <xdr:nvPicPr>
        <xdr:cNvPr id="3" name="Imagen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79179" y="44781107"/>
          <a:ext cx="3075214" cy="1004206"/>
        </a:xfrm>
        <a:prstGeom prst="rect">
          <a:avLst/>
        </a:prstGeom>
        <a:noFill/>
        <a:ln>
          <a:noFill/>
        </a:ln>
      </xdr:spPr>
    </xdr:pic>
    <xdr:clientData/>
  </xdr:twoCellAnchor>
  <xdr:twoCellAnchor editAs="oneCell">
    <xdr:from>
      <xdr:col>0</xdr:col>
      <xdr:colOff>258535</xdr:colOff>
      <xdr:row>43</xdr:row>
      <xdr:rowOff>81642</xdr:rowOff>
    </xdr:from>
    <xdr:to>
      <xdr:col>4</xdr:col>
      <xdr:colOff>382598</xdr:colOff>
      <xdr:row>47</xdr:row>
      <xdr:rowOff>122464</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360" t="31944" r="22965" b="22803"/>
        <a:stretch/>
      </xdr:blipFill>
      <xdr:spPr>
        <a:xfrm>
          <a:off x="258535" y="45094071"/>
          <a:ext cx="2641384" cy="74839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00"/>
  <sheetViews>
    <sheetView showGridLines="0" tabSelected="1" zoomScale="70" zoomScaleNormal="70" workbookViewId="0">
      <selection activeCell="A41" sqref="A41:K58"/>
    </sheetView>
  </sheetViews>
  <sheetFormatPr baseColWidth="10" defaultColWidth="12.625" defaultRowHeight="15" customHeight="1" x14ac:dyDescent="0.2"/>
  <cols>
    <col min="1" max="1" width="10" customWidth="1"/>
    <col min="2" max="6" width="7.625" customWidth="1"/>
    <col min="7" max="10" width="7.375" customWidth="1"/>
    <col min="11" max="11" width="20.625" customWidth="1"/>
    <col min="12" max="12" width="7.375" customWidth="1"/>
    <col min="13" max="13" width="16.125" customWidth="1"/>
    <col min="14" max="15" width="7.375" customWidth="1"/>
    <col min="16" max="16" width="21" customWidth="1"/>
    <col min="17" max="19" width="3.875" customWidth="1"/>
    <col min="20" max="20" width="6.375" customWidth="1"/>
    <col min="21" max="23" width="3.875" customWidth="1"/>
    <col min="24" max="24" width="6.875" customWidth="1"/>
    <col min="25" max="25" width="16.625" customWidth="1"/>
    <col min="26" max="32" width="7.375" customWidth="1"/>
    <col min="33" max="44" width="7.625" customWidth="1"/>
    <col min="45" max="48" width="7.625" hidden="1" customWidth="1"/>
    <col min="49" max="49" width="21.875" hidden="1" customWidth="1"/>
    <col min="50" max="50" width="17.125" hidden="1" customWidth="1"/>
    <col min="51" max="51" width="11.125" hidden="1" customWidth="1"/>
    <col min="52" max="52" width="18.5" hidden="1" customWidth="1"/>
    <col min="53" max="53" width="21.875" hidden="1" customWidth="1"/>
    <col min="54" max="54" width="13.875" hidden="1" customWidth="1"/>
    <col min="55" max="56" width="21.875" hidden="1" customWidth="1"/>
    <col min="57" max="57" width="14.5" hidden="1" customWidth="1"/>
    <col min="58" max="58" width="18" customWidth="1"/>
    <col min="59" max="59" width="37.25" customWidth="1"/>
    <col min="60" max="60" width="10" customWidth="1"/>
    <col min="61" max="61" width="12.125" customWidth="1"/>
    <col min="62" max="63" width="10" customWidth="1"/>
    <col min="64" max="64" width="31" customWidth="1"/>
    <col min="65" max="65" width="12.5" customWidth="1"/>
    <col min="66" max="66" width="10.75" customWidth="1"/>
    <col min="67" max="67" width="12.5" customWidth="1"/>
  </cols>
  <sheetData>
    <row r="1" spans="1:67" ht="42" customHeight="1" x14ac:dyDescent="0.2">
      <c r="A1" s="130"/>
      <c r="B1" s="95"/>
      <c r="C1" s="95"/>
      <c r="D1" s="122"/>
      <c r="E1" s="139" t="s">
        <v>0</v>
      </c>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24"/>
    </row>
    <row r="2" spans="1:67" ht="42" customHeight="1" x14ac:dyDescent="0.2">
      <c r="A2" s="100"/>
      <c r="B2" s="101"/>
      <c r="C2" s="101"/>
      <c r="D2" s="102"/>
      <c r="E2" s="131" t="s">
        <v>1</v>
      </c>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39" t="s">
        <v>2</v>
      </c>
      <c r="BC2" s="139"/>
      <c r="BD2" s="139"/>
      <c r="BE2" s="139"/>
      <c r="BF2" s="139"/>
      <c r="BG2" s="139"/>
      <c r="BH2" s="139"/>
      <c r="BI2" s="139"/>
      <c r="BJ2" s="139"/>
      <c r="BK2" s="139"/>
      <c r="BL2" s="139"/>
      <c r="BM2" s="139"/>
      <c r="BN2" s="139"/>
      <c r="BO2" s="24"/>
    </row>
    <row r="3" spans="1:67" ht="14.25" customHeight="1" x14ac:dyDescent="0.2">
      <c r="A3" s="1"/>
      <c r="B3" s="1"/>
      <c r="C3" s="1"/>
      <c r="D3" s="1"/>
      <c r="E3" s="1"/>
      <c r="F3" s="1"/>
      <c r="G3" s="1"/>
      <c r="H3" s="1"/>
      <c r="I3" s="1"/>
      <c r="J3" s="1"/>
      <c r="K3" s="1"/>
      <c r="L3" s="1"/>
      <c r="M3" s="1"/>
      <c r="N3" s="1"/>
      <c r="O3" s="1"/>
      <c r="P3" s="1"/>
      <c r="Q3" s="1"/>
      <c r="R3" s="1"/>
      <c r="S3" s="1"/>
      <c r="T3" s="1"/>
      <c r="U3" s="1"/>
      <c r="V3" s="1"/>
      <c r="W3" s="1"/>
      <c r="X3" s="1"/>
      <c r="Y3" s="2"/>
      <c r="Z3" s="1"/>
      <c r="AA3" s="1"/>
      <c r="AB3" s="1"/>
      <c r="AC3" s="1"/>
      <c r="AD3" s="1"/>
      <c r="AE3" s="1"/>
      <c r="AF3" s="1"/>
      <c r="AG3" s="1"/>
      <c r="AH3" s="1"/>
      <c r="AI3" s="1"/>
      <c r="AJ3" s="1"/>
      <c r="AK3" s="1"/>
      <c r="AL3" s="1"/>
      <c r="AM3" s="1"/>
      <c r="AN3" s="1"/>
      <c r="AO3" s="1"/>
      <c r="AP3" s="1"/>
      <c r="AQ3" s="1"/>
      <c r="AR3" s="1"/>
      <c r="AS3" s="1"/>
      <c r="AT3" s="1"/>
      <c r="AU3" s="1"/>
      <c r="AV3" s="1"/>
      <c r="AW3" s="3"/>
      <c r="AX3" s="3"/>
      <c r="AY3" s="3"/>
      <c r="AZ3" s="3"/>
      <c r="BA3" s="3"/>
      <c r="BB3" s="3"/>
      <c r="BC3" s="3"/>
      <c r="BD3" s="3"/>
      <c r="BE3" s="3"/>
      <c r="BF3" s="3"/>
      <c r="BG3" s="3"/>
      <c r="BH3" s="3"/>
      <c r="BI3" s="3"/>
      <c r="BJ3" s="3"/>
      <c r="BK3" s="4"/>
      <c r="BL3" s="4"/>
      <c r="BM3" s="4"/>
      <c r="BN3" s="4"/>
      <c r="BO3" s="4"/>
    </row>
    <row r="4" spans="1:67" ht="56.25" customHeight="1" x14ac:dyDescent="0.2">
      <c r="A4" s="136" t="s">
        <v>3</v>
      </c>
      <c r="B4" s="95"/>
      <c r="C4" s="95"/>
      <c r="D4" s="95"/>
      <c r="E4" s="95"/>
      <c r="F4" s="95"/>
      <c r="G4" s="95"/>
      <c r="H4" s="96"/>
      <c r="I4" s="132" t="s">
        <v>4</v>
      </c>
      <c r="J4" s="95"/>
      <c r="K4" s="95"/>
      <c r="L4" s="95"/>
      <c r="M4" s="95"/>
      <c r="N4" s="95"/>
      <c r="O4" s="95"/>
      <c r="P4" s="95"/>
      <c r="Q4" s="95"/>
      <c r="R4" s="95"/>
      <c r="S4" s="95"/>
      <c r="T4" s="95"/>
      <c r="U4" s="95"/>
      <c r="V4" s="95"/>
      <c r="W4" s="95"/>
      <c r="X4" s="95"/>
      <c r="Y4" s="96"/>
      <c r="Z4" s="127" t="s">
        <v>5</v>
      </c>
      <c r="AA4" s="95"/>
      <c r="AB4" s="95"/>
      <c r="AC4" s="95"/>
      <c r="AD4" s="95"/>
      <c r="AE4" s="95"/>
      <c r="AF4" s="96"/>
      <c r="AG4" s="126" t="s">
        <v>6</v>
      </c>
      <c r="AH4" s="95"/>
      <c r="AI4" s="95"/>
      <c r="AJ4" s="95"/>
      <c r="AK4" s="95"/>
      <c r="AL4" s="95"/>
      <c r="AM4" s="95"/>
      <c r="AN4" s="95"/>
      <c r="AO4" s="95"/>
      <c r="AP4" s="95"/>
      <c r="AQ4" s="95"/>
      <c r="AR4" s="96"/>
      <c r="AS4" s="127" t="s">
        <v>7</v>
      </c>
      <c r="AT4" s="95"/>
      <c r="AU4" s="95"/>
      <c r="AV4" s="122"/>
      <c r="AW4" s="140" t="s">
        <v>8</v>
      </c>
      <c r="AX4" s="140"/>
      <c r="AY4" s="140"/>
      <c r="AZ4" s="140"/>
      <c r="BA4" s="140"/>
      <c r="BB4" s="140"/>
      <c r="BC4" s="140"/>
      <c r="BD4" s="140"/>
      <c r="BE4" s="140"/>
      <c r="BF4" s="140"/>
      <c r="BG4" s="140"/>
      <c r="BH4" s="140"/>
      <c r="BI4" s="140"/>
      <c r="BJ4" s="140"/>
      <c r="BK4" s="140"/>
      <c r="BL4" s="140"/>
      <c r="BM4" s="140"/>
      <c r="BN4" s="140"/>
      <c r="BO4" s="24"/>
    </row>
    <row r="5" spans="1:67" ht="56.25" customHeight="1" x14ac:dyDescent="0.2">
      <c r="A5" s="137"/>
      <c r="B5" s="101"/>
      <c r="C5" s="101"/>
      <c r="D5" s="101"/>
      <c r="E5" s="101"/>
      <c r="F5" s="101"/>
      <c r="G5" s="101"/>
      <c r="H5" s="102"/>
      <c r="I5" s="100"/>
      <c r="J5" s="101"/>
      <c r="K5" s="101"/>
      <c r="L5" s="101"/>
      <c r="M5" s="101"/>
      <c r="N5" s="101"/>
      <c r="O5" s="101"/>
      <c r="P5" s="101"/>
      <c r="Q5" s="101"/>
      <c r="R5" s="101"/>
      <c r="S5" s="101"/>
      <c r="T5" s="101"/>
      <c r="U5" s="101"/>
      <c r="V5" s="101"/>
      <c r="W5" s="101"/>
      <c r="X5" s="101"/>
      <c r="Y5" s="102"/>
      <c r="Z5" s="100"/>
      <c r="AA5" s="101"/>
      <c r="AB5" s="101"/>
      <c r="AC5" s="101"/>
      <c r="AD5" s="101"/>
      <c r="AE5" s="101"/>
      <c r="AF5" s="102"/>
      <c r="AG5" s="100"/>
      <c r="AH5" s="101"/>
      <c r="AI5" s="101"/>
      <c r="AJ5" s="101"/>
      <c r="AK5" s="101"/>
      <c r="AL5" s="101"/>
      <c r="AM5" s="101"/>
      <c r="AN5" s="101"/>
      <c r="AO5" s="101"/>
      <c r="AP5" s="101"/>
      <c r="AQ5" s="101"/>
      <c r="AR5" s="102"/>
      <c r="AS5" s="100"/>
      <c r="AT5" s="101"/>
      <c r="AU5" s="101"/>
      <c r="AV5" s="110"/>
      <c r="AW5" s="140"/>
      <c r="AX5" s="140"/>
      <c r="AY5" s="140"/>
      <c r="AZ5" s="140"/>
      <c r="BA5" s="140"/>
      <c r="BB5" s="140"/>
      <c r="BC5" s="140"/>
      <c r="BD5" s="140"/>
      <c r="BE5" s="140"/>
      <c r="BF5" s="140"/>
      <c r="BG5" s="140"/>
      <c r="BH5" s="140"/>
      <c r="BI5" s="140"/>
      <c r="BJ5" s="140"/>
      <c r="BK5" s="140"/>
      <c r="BL5" s="140"/>
      <c r="BM5" s="140"/>
      <c r="BN5" s="140"/>
      <c r="BO5" s="24"/>
    </row>
    <row r="6" spans="1:67" ht="56.25" customHeight="1" x14ac:dyDescent="0.2">
      <c r="A6" s="136" t="s">
        <v>9</v>
      </c>
      <c r="B6" s="95"/>
      <c r="C6" s="95"/>
      <c r="D6" s="95"/>
      <c r="E6" s="95"/>
      <c r="F6" s="95"/>
      <c r="G6" s="95"/>
      <c r="H6" s="96"/>
      <c r="I6" s="132" t="s">
        <v>10</v>
      </c>
      <c r="J6" s="95"/>
      <c r="K6" s="95"/>
      <c r="L6" s="95"/>
      <c r="M6" s="95"/>
      <c r="N6" s="95"/>
      <c r="O6" s="95"/>
      <c r="P6" s="95"/>
      <c r="Q6" s="95"/>
      <c r="R6" s="95"/>
      <c r="S6" s="95"/>
      <c r="T6" s="95"/>
      <c r="U6" s="95"/>
      <c r="V6" s="95"/>
      <c r="W6" s="95"/>
      <c r="X6" s="95"/>
      <c r="Y6" s="96"/>
      <c r="Z6" s="127" t="s">
        <v>11</v>
      </c>
      <c r="AA6" s="95"/>
      <c r="AB6" s="95"/>
      <c r="AC6" s="95"/>
      <c r="AD6" s="95"/>
      <c r="AE6" s="95"/>
      <c r="AF6" s="96"/>
      <c r="AG6" s="126" t="s">
        <v>12</v>
      </c>
      <c r="AH6" s="95"/>
      <c r="AI6" s="95"/>
      <c r="AJ6" s="95"/>
      <c r="AK6" s="95"/>
      <c r="AL6" s="95"/>
      <c r="AM6" s="95"/>
      <c r="AN6" s="95"/>
      <c r="AO6" s="95"/>
      <c r="AP6" s="95"/>
      <c r="AQ6" s="95"/>
      <c r="AR6" s="96"/>
      <c r="AS6" s="128" t="s">
        <v>13</v>
      </c>
      <c r="AT6" s="69"/>
      <c r="AU6" s="69"/>
      <c r="AV6" s="129"/>
      <c r="AW6" s="141">
        <v>43801</v>
      </c>
      <c r="AX6" s="141"/>
      <c r="AY6" s="141"/>
      <c r="AZ6" s="141"/>
      <c r="BA6" s="141"/>
      <c r="BB6" s="141"/>
      <c r="BC6" s="141"/>
      <c r="BD6" s="141"/>
      <c r="BE6" s="141"/>
      <c r="BF6" s="141"/>
      <c r="BG6" s="141"/>
      <c r="BH6" s="141"/>
      <c r="BI6" s="141"/>
      <c r="BJ6" s="141"/>
      <c r="BK6" s="141"/>
      <c r="BL6" s="141"/>
      <c r="BM6" s="141"/>
      <c r="BN6" s="141"/>
      <c r="BO6" s="24"/>
    </row>
    <row r="7" spans="1:67" ht="56.25" customHeight="1" thickBot="1" x14ac:dyDescent="0.25">
      <c r="A7" s="137"/>
      <c r="B7" s="101"/>
      <c r="C7" s="101"/>
      <c r="D7" s="101"/>
      <c r="E7" s="101"/>
      <c r="F7" s="101"/>
      <c r="G7" s="101"/>
      <c r="H7" s="102"/>
      <c r="I7" s="100"/>
      <c r="J7" s="101"/>
      <c r="K7" s="101"/>
      <c r="L7" s="101"/>
      <c r="M7" s="101"/>
      <c r="N7" s="101"/>
      <c r="O7" s="101"/>
      <c r="P7" s="101"/>
      <c r="Q7" s="101"/>
      <c r="R7" s="101"/>
      <c r="S7" s="101"/>
      <c r="T7" s="101"/>
      <c r="U7" s="101"/>
      <c r="V7" s="101"/>
      <c r="W7" s="101"/>
      <c r="X7" s="101"/>
      <c r="Y7" s="102"/>
      <c r="Z7" s="97"/>
      <c r="AA7" s="98"/>
      <c r="AB7" s="98"/>
      <c r="AC7" s="98"/>
      <c r="AD7" s="98"/>
      <c r="AE7" s="98"/>
      <c r="AF7" s="99"/>
      <c r="AG7" s="97"/>
      <c r="AH7" s="98"/>
      <c r="AI7" s="98"/>
      <c r="AJ7" s="98"/>
      <c r="AK7" s="98"/>
      <c r="AL7" s="98"/>
      <c r="AM7" s="98"/>
      <c r="AN7" s="98"/>
      <c r="AO7" s="98"/>
      <c r="AP7" s="98"/>
      <c r="AQ7" s="98"/>
      <c r="AR7" s="99"/>
      <c r="AS7" s="128" t="s">
        <v>14</v>
      </c>
      <c r="AT7" s="69"/>
      <c r="AU7" s="69"/>
      <c r="AV7" s="129"/>
      <c r="AW7" s="141">
        <v>44225</v>
      </c>
      <c r="AX7" s="141"/>
      <c r="AY7" s="141"/>
      <c r="AZ7" s="141"/>
      <c r="BA7" s="141"/>
      <c r="BB7" s="141"/>
      <c r="BC7" s="141"/>
      <c r="BD7" s="141"/>
      <c r="BE7" s="141"/>
      <c r="BF7" s="142"/>
      <c r="BG7" s="142"/>
      <c r="BH7" s="142"/>
      <c r="BI7" s="142"/>
      <c r="BJ7" s="142"/>
      <c r="BK7" s="142"/>
      <c r="BL7" s="142"/>
      <c r="BM7" s="142"/>
      <c r="BN7" s="142"/>
      <c r="BO7" s="24"/>
    </row>
    <row r="8" spans="1:67" ht="56.25" customHeight="1" x14ac:dyDescent="0.2">
      <c r="A8" s="138" t="s">
        <v>15</v>
      </c>
      <c r="B8" s="69"/>
      <c r="C8" s="69"/>
      <c r="D8" s="69"/>
      <c r="E8" s="69"/>
      <c r="F8" s="69"/>
      <c r="G8" s="69"/>
      <c r="H8" s="70"/>
      <c r="I8" s="132" t="s">
        <v>16</v>
      </c>
      <c r="J8" s="95"/>
      <c r="K8" s="95"/>
      <c r="L8" s="95"/>
      <c r="M8" s="95"/>
      <c r="N8" s="95"/>
      <c r="O8" s="95"/>
      <c r="P8" s="95"/>
      <c r="Q8" s="95"/>
      <c r="R8" s="95"/>
      <c r="S8" s="95"/>
      <c r="T8" s="95"/>
      <c r="U8" s="95"/>
      <c r="V8" s="95"/>
      <c r="W8" s="95"/>
      <c r="X8" s="95"/>
      <c r="Y8" s="96"/>
      <c r="Z8" s="100"/>
      <c r="AA8" s="101"/>
      <c r="AB8" s="101"/>
      <c r="AC8" s="101"/>
      <c r="AD8" s="101"/>
      <c r="AE8" s="101"/>
      <c r="AF8" s="102"/>
      <c r="AG8" s="100"/>
      <c r="AH8" s="101"/>
      <c r="AI8" s="101"/>
      <c r="AJ8" s="101"/>
      <c r="AK8" s="101"/>
      <c r="AL8" s="101"/>
      <c r="AM8" s="101"/>
      <c r="AN8" s="101"/>
      <c r="AO8" s="101"/>
      <c r="AP8" s="101"/>
      <c r="AQ8" s="101"/>
      <c r="AR8" s="102"/>
      <c r="AS8" s="128" t="s">
        <v>17</v>
      </c>
      <c r="AT8" s="69"/>
      <c r="AU8" s="69"/>
      <c r="AV8" s="129"/>
      <c r="AW8" s="133"/>
      <c r="AX8" s="134"/>
      <c r="AY8" s="134"/>
      <c r="AZ8" s="134"/>
      <c r="BA8" s="134"/>
      <c r="BB8" s="134"/>
      <c r="BC8" s="134"/>
      <c r="BD8" s="134"/>
      <c r="BE8" s="135"/>
      <c r="BF8" s="48" t="s">
        <v>18</v>
      </c>
      <c r="BG8" s="49"/>
      <c r="BH8" s="49"/>
      <c r="BI8" s="49"/>
      <c r="BJ8" s="49"/>
      <c r="BK8" s="49"/>
      <c r="BL8" s="49"/>
      <c r="BM8" s="49"/>
      <c r="BN8" s="50"/>
      <c r="BO8" s="24"/>
    </row>
    <row r="9" spans="1:67" ht="14.25" customHeight="1" thickBot="1" x14ac:dyDescent="0.25">
      <c r="A9" s="6"/>
      <c r="B9" s="7"/>
      <c r="C9" s="7"/>
      <c r="D9" s="7"/>
      <c r="E9" s="7"/>
      <c r="F9" s="7"/>
      <c r="G9" s="8"/>
      <c r="H9" s="8"/>
      <c r="I9" s="9"/>
      <c r="J9" s="9"/>
      <c r="K9" s="9"/>
      <c r="L9" s="9"/>
      <c r="M9" s="9"/>
      <c r="N9" s="9"/>
      <c r="O9" s="9"/>
      <c r="P9" s="9"/>
      <c r="Q9" s="9"/>
      <c r="R9" s="9"/>
      <c r="S9" s="9"/>
      <c r="T9" s="9"/>
      <c r="U9" s="9"/>
      <c r="V9" s="9"/>
      <c r="W9" s="9"/>
      <c r="X9" s="9"/>
      <c r="Y9" s="9"/>
      <c r="Z9" s="10"/>
      <c r="AA9" s="11"/>
      <c r="AB9" s="11"/>
      <c r="AC9" s="11"/>
      <c r="AD9" s="11"/>
      <c r="AE9" s="11"/>
      <c r="AF9" s="12"/>
      <c r="AG9" s="5"/>
      <c r="AH9" s="9"/>
      <c r="AI9" s="9"/>
      <c r="AJ9" s="13"/>
      <c r="AK9" s="5"/>
      <c r="AL9" s="9"/>
      <c r="AM9" s="9"/>
      <c r="AN9" s="13"/>
      <c r="AO9" s="5"/>
      <c r="AP9" s="9"/>
      <c r="AQ9" s="9"/>
      <c r="AR9" s="13"/>
      <c r="AS9" s="14"/>
      <c r="AT9" s="7"/>
      <c r="AU9" s="7"/>
      <c r="AV9" s="15"/>
      <c r="AW9" s="25"/>
      <c r="AX9" s="26"/>
      <c r="AY9" s="27"/>
      <c r="AZ9" s="26"/>
      <c r="BA9" s="26"/>
      <c r="BB9" s="26"/>
      <c r="BC9" s="26"/>
      <c r="BD9" s="26"/>
      <c r="BE9" s="26"/>
      <c r="BF9" s="51"/>
      <c r="BG9" s="52"/>
      <c r="BH9" s="52"/>
      <c r="BI9" s="52"/>
      <c r="BJ9" s="52"/>
      <c r="BK9" s="52"/>
      <c r="BL9" s="52"/>
      <c r="BM9" s="52"/>
      <c r="BN9" s="53"/>
      <c r="BO9" s="24"/>
    </row>
    <row r="10" spans="1:67" ht="36.75" customHeight="1" thickBot="1" x14ac:dyDescent="0.3">
      <c r="A10" s="16" t="s">
        <v>19</v>
      </c>
      <c r="B10" s="76" t="s">
        <v>20</v>
      </c>
      <c r="C10" s="69"/>
      <c r="D10" s="69"/>
      <c r="E10" s="69"/>
      <c r="F10" s="70"/>
      <c r="G10" s="76" t="s">
        <v>21</v>
      </c>
      <c r="H10" s="69"/>
      <c r="I10" s="69"/>
      <c r="J10" s="69"/>
      <c r="K10" s="70"/>
      <c r="L10" s="76" t="s">
        <v>22</v>
      </c>
      <c r="M10" s="69"/>
      <c r="N10" s="69"/>
      <c r="O10" s="69"/>
      <c r="P10" s="70"/>
      <c r="Q10" s="76" t="s">
        <v>13</v>
      </c>
      <c r="R10" s="69"/>
      <c r="S10" s="69"/>
      <c r="T10" s="70"/>
      <c r="U10" s="76" t="s">
        <v>23</v>
      </c>
      <c r="V10" s="69"/>
      <c r="W10" s="69"/>
      <c r="X10" s="70"/>
      <c r="Y10" s="16" t="s">
        <v>24</v>
      </c>
      <c r="Z10" s="76" t="s">
        <v>25</v>
      </c>
      <c r="AA10" s="69"/>
      <c r="AB10" s="69"/>
      <c r="AC10" s="69"/>
      <c r="AD10" s="69"/>
      <c r="AE10" s="69"/>
      <c r="AF10" s="70"/>
      <c r="AG10" s="76" t="s">
        <v>26</v>
      </c>
      <c r="AH10" s="69"/>
      <c r="AI10" s="69"/>
      <c r="AJ10" s="70"/>
      <c r="AK10" s="76" t="s">
        <v>27</v>
      </c>
      <c r="AL10" s="69"/>
      <c r="AM10" s="69"/>
      <c r="AN10" s="70"/>
      <c r="AO10" s="76" t="s">
        <v>28</v>
      </c>
      <c r="AP10" s="69"/>
      <c r="AQ10" s="69"/>
      <c r="AR10" s="70"/>
      <c r="AS10" s="76" t="s">
        <v>29</v>
      </c>
      <c r="AT10" s="69"/>
      <c r="AU10" s="69"/>
      <c r="AV10" s="70"/>
      <c r="AW10" s="16" t="s">
        <v>30</v>
      </c>
      <c r="AX10" s="76" t="s">
        <v>31</v>
      </c>
      <c r="AY10" s="70"/>
      <c r="AZ10" s="16" t="s">
        <v>30</v>
      </c>
      <c r="BA10" s="76" t="s">
        <v>31</v>
      </c>
      <c r="BB10" s="70"/>
      <c r="BC10" s="16" t="s">
        <v>30</v>
      </c>
      <c r="BD10" s="76" t="s">
        <v>31</v>
      </c>
      <c r="BE10" s="70"/>
      <c r="BF10" s="64" t="s">
        <v>189</v>
      </c>
      <c r="BG10" s="65"/>
      <c r="BH10" s="64" t="s">
        <v>30</v>
      </c>
      <c r="BI10" s="65"/>
      <c r="BJ10" s="64" t="s">
        <v>31</v>
      </c>
      <c r="BK10" s="143"/>
      <c r="BL10" s="143"/>
      <c r="BM10" s="54" t="s">
        <v>168</v>
      </c>
      <c r="BN10" s="55"/>
      <c r="BO10" s="24"/>
    </row>
    <row r="11" spans="1:67" ht="88.5" customHeight="1" thickTop="1" x14ac:dyDescent="0.2">
      <c r="A11" s="17">
        <v>1</v>
      </c>
      <c r="B11" s="94" t="s">
        <v>32</v>
      </c>
      <c r="C11" s="95"/>
      <c r="D11" s="95"/>
      <c r="E11" s="95"/>
      <c r="F11" s="96"/>
      <c r="G11" s="75" t="s">
        <v>33</v>
      </c>
      <c r="H11" s="69"/>
      <c r="I11" s="69"/>
      <c r="J11" s="69"/>
      <c r="K11" s="70"/>
      <c r="L11" s="74" t="s">
        <v>34</v>
      </c>
      <c r="M11" s="69"/>
      <c r="N11" s="69"/>
      <c r="O11" s="69"/>
      <c r="P11" s="70"/>
      <c r="Q11" s="68">
        <v>43862</v>
      </c>
      <c r="R11" s="69"/>
      <c r="S11" s="69"/>
      <c r="T11" s="70"/>
      <c r="U11" s="68">
        <v>44197</v>
      </c>
      <c r="V11" s="69"/>
      <c r="W11" s="69"/>
      <c r="X11" s="70"/>
      <c r="Y11" s="18" t="s">
        <v>35</v>
      </c>
      <c r="Z11" s="74" t="s">
        <v>10</v>
      </c>
      <c r="AA11" s="69"/>
      <c r="AB11" s="69"/>
      <c r="AC11" s="69"/>
      <c r="AD11" s="69"/>
      <c r="AE11" s="69"/>
      <c r="AF11" s="70"/>
      <c r="AG11" s="74" t="s">
        <v>36</v>
      </c>
      <c r="AH11" s="69"/>
      <c r="AI11" s="69"/>
      <c r="AJ11" s="70"/>
      <c r="AK11" s="74" t="s">
        <v>37</v>
      </c>
      <c r="AL11" s="69"/>
      <c r="AM11" s="69"/>
      <c r="AN11" s="70"/>
      <c r="AO11" s="74" t="s">
        <v>38</v>
      </c>
      <c r="AP11" s="69"/>
      <c r="AQ11" s="69"/>
      <c r="AR11" s="70"/>
      <c r="AS11" s="119" t="s">
        <v>39</v>
      </c>
      <c r="AT11" s="69"/>
      <c r="AU11" s="69"/>
      <c r="AV11" s="70"/>
      <c r="AW11" s="19" t="s">
        <v>38</v>
      </c>
      <c r="AX11" s="19" t="s">
        <v>38</v>
      </c>
      <c r="AY11" s="19" t="s">
        <v>38</v>
      </c>
      <c r="AZ11" s="19" t="s">
        <v>38</v>
      </c>
      <c r="BA11" s="19" t="s">
        <v>38</v>
      </c>
      <c r="BB11" s="19" t="s">
        <v>38</v>
      </c>
      <c r="BC11" s="19" t="s">
        <v>38</v>
      </c>
      <c r="BD11" s="19" t="s">
        <v>38</v>
      </c>
      <c r="BE11" s="29" t="s">
        <v>38</v>
      </c>
      <c r="BF11" s="66" t="s">
        <v>190</v>
      </c>
      <c r="BG11" s="67" t="s">
        <v>190</v>
      </c>
      <c r="BH11" s="146">
        <v>1</v>
      </c>
      <c r="BI11" s="147"/>
      <c r="BJ11" s="144" t="s">
        <v>174</v>
      </c>
      <c r="BK11" s="145"/>
      <c r="BL11" s="145"/>
      <c r="BM11" s="181">
        <f>AVERAGE(BH11:BI17)</f>
        <v>1</v>
      </c>
      <c r="BN11" s="182"/>
      <c r="BO11" s="24"/>
    </row>
    <row r="12" spans="1:67" ht="87.75" customHeight="1" x14ac:dyDescent="0.2">
      <c r="A12" s="17">
        <v>2</v>
      </c>
      <c r="B12" s="97"/>
      <c r="C12" s="98"/>
      <c r="D12" s="98"/>
      <c r="E12" s="98"/>
      <c r="F12" s="99"/>
      <c r="G12" s="94" t="s">
        <v>40</v>
      </c>
      <c r="H12" s="95"/>
      <c r="I12" s="95"/>
      <c r="J12" s="95"/>
      <c r="K12" s="96"/>
      <c r="L12" s="74" t="s">
        <v>41</v>
      </c>
      <c r="M12" s="69"/>
      <c r="N12" s="69"/>
      <c r="O12" s="69"/>
      <c r="P12" s="70"/>
      <c r="Q12" s="68">
        <v>43800</v>
      </c>
      <c r="R12" s="69"/>
      <c r="S12" s="69"/>
      <c r="T12" s="70"/>
      <c r="U12" s="71">
        <v>43831</v>
      </c>
      <c r="V12" s="72"/>
      <c r="W12" s="72"/>
      <c r="X12" s="73"/>
      <c r="Y12" s="18" t="s">
        <v>42</v>
      </c>
      <c r="Z12" s="74" t="s">
        <v>10</v>
      </c>
      <c r="AA12" s="69"/>
      <c r="AB12" s="69"/>
      <c r="AC12" s="69"/>
      <c r="AD12" s="69"/>
      <c r="AE12" s="69"/>
      <c r="AF12" s="70"/>
      <c r="AG12" s="74" t="s">
        <v>43</v>
      </c>
      <c r="AH12" s="69"/>
      <c r="AI12" s="69"/>
      <c r="AJ12" s="70"/>
      <c r="AK12" s="74" t="s">
        <v>44</v>
      </c>
      <c r="AL12" s="69"/>
      <c r="AM12" s="69"/>
      <c r="AN12" s="70"/>
      <c r="AO12" s="74" t="s">
        <v>38</v>
      </c>
      <c r="AP12" s="69"/>
      <c r="AQ12" s="69"/>
      <c r="AR12" s="70"/>
      <c r="AS12" s="119" t="s">
        <v>45</v>
      </c>
      <c r="AT12" s="69"/>
      <c r="AU12" s="69"/>
      <c r="AV12" s="70"/>
      <c r="AW12" s="19" t="s">
        <v>38</v>
      </c>
      <c r="AX12" s="19" t="s">
        <v>38</v>
      </c>
      <c r="AY12" s="19" t="s">
        <v>38</v>
      </c>
      <c r="AZ12" s="19" t="s">
        <v>38</v>
      </c>
      <c r="BA12" s="19" t="s">
        <v>38</v>
      </c>
      <c r="BB12" s="19" t="s">
        <v>38</v>
      </c>
      <c r="BC12" s="19" t="s">
        <v>38</v>
      </c>
      <c r="BD12" s="19" t="s">
        <v>38</v>
      </c>
      <c r="BE12" s="29" t="s">
        <v>38</v>
      </c>
      <c r="BF12" s="44" t="s">
        <v>191</v>
      </c>
      <c r="BG12" s="45" t="s">
        <v>191</v>
      </c>
      <c r="BH12" s="59">
        <v>1</v>
      </c>
      <c r="BI12" s="60"/>
      <c r="BJ12" s="56" t="s">
        <v>175</v>
      </c>
      <c r="BK12" s="57"/>
      <c r="BL12" s="58"/>
      <c r="BM12" s="183"/>
      <c r="BN12" s="184"/>
      <c r="BO12" s="24"/>
    </row>
    <row r="13" spans="1:67" ht="119.25" customHeight="1" x14ac:dyDescent="0.2">
      <c r="A13" s="17">
        <v>3</v>
      </c>
      <c r="B13" s="97"/>
      <c r="C13" s="98"/>
      <c r="D13" s="98"/>
      <c r="E13" s="98"/>
      <c r="F13" s="99"/>
      <c r="G13" s="100"/>
      <c r="H13" s="101"/>
      <c r="I13" s="101"/>
      <c r="J13" s="101"/>
      <c r="K13" s="102"/>
      <c r="L13" s="74" t="s">
        <v>46</v>
      </c>
      <c r="M13" s="69"/>
      <c r="N13" s="69"/>
      <c r="O13" s="69"/>
      <c r="P13" s="70"/>
      <c r="Q13" s="68">
        <v>43831</v>
      </c>
      <c r="R13" s="69"/>
      <c r="S13" s="69"/>
      <c r="T13" s="70"/>
      <c r="U13" s="71">
        <v>43831</v>
      </c>
      <c r="V13" s="72"/>
      <c r="W13" s="72"/>
      <c r="X13" s="73"/>
      <c r="Y13" s="18" t="s">
        <v>42</v>
      </c>
      <c r="Z13" s="74" t="s">
        <v>10</v>
      </c>
      <c r="AA13" s="69"/>
      <c r="AB13" s="69"/>
      <c r="AC13" s="69"/>
      <c r="AD13" s="69"/>
      <c r="AE13" s="69"/>
      <c r="AF13" s="70"/>
      <c r="AG13" s="74" t="s">
        <v>47</v>
      </c>
      <c r="AH13" s="69"/>
      <c r="AI13" s="69"/>
      <c r="AJ13" s="70"/>
      <c r="AK13" s="74" t="s">
        <v>47</v>
      </c>
      <c r="AL13" s="69"/>
      <c r="AM13" s="69"/>
      <c r="AN13" s="70"/>
      <c r="AO13" s="74" t="s">
        <v>38</v>
      </c>
      <c r="AP13" s="69"/>
      <c r="AQ13" s="69"/>
      <c r="AR13" s="70"/>
      <c r="AS13" s="119" t="s">
        <v>39</v>
      </c>
      <c r="AT13" s="69"/>
      <c r="AU13" s="69"/>
      <c r="AV13" s="70"/>
      <c r="AW13" s="19" t="s">
        <v>38</v>
      </c>
      <c r="AX13" s="19" t="s">
        <v>38</v>
      </c>
      <c r="AY13" s="19" t="s">
        <v>38</v>
      </c>
      <c r="AZ13" s="19" t="s">
        <v>38</v>
      </c>
      <c r="BA13" s="19" t="s">
        <v>38</v>
      </c>
      <c r="BB13" s="19" t="s">
        <v>38</v>
      </c>
      <c r="BC13" s="19" t="s">
        <v>38</v>
      </c>
      <c r="BD13" s="19" t="s">
        <v>38</v>
      </c>
      <c r="BE13" s="29" t="s">
        <v>38</v>
      </c>
      <c r="BF13" s="44" t="s">
        <v>192</v>
      </c>
      <c r="BG13" s="45" t="s">
        <v>192</v>
      </c>
      <c r="BH13" s="59">
        <v>1</v>
      </c>
      <c r="BI13" s="60"/>
      <c r="BJ13" s="56" t="s">
        <v>176</v>
      </c>
      <c r="BK13" s="57"/>
      <c r="BL13" s="58"/>
      <c r="BM13" s="183"/>
      <c r="BN13" s="184"/>
      <c r="BO13" s="24"/>
    </row>
    <row r="14" spans="1:67" ht="88.5" customHeight="1" x14ac:dyDescent="0.2">
      <c r="A14" s="17">
        <v>4</v>
      </c>
      <c r="B14" s="97"/>
      <c r="C14" s="98"/>
      <c r="D14" s="98"/>
      <c r="E14" s="98"/>
      <c r="F14" s="99"/>
      <c r="G14" s="75" t="s">
        <v>48</v>
      </c>
      <c r="H14" s="69"/>
      <c r="I14" s="69"/>
      <c r="J14" s="69"/>
      <c r="K14" s="70"/>
      <c r="L14" s="74" t="s">
        <v>49</v>
      </c>
      <c r="M14" s="69"/>
      <c r="N14" s="69"/>
      <c r="O14" s="69"/>
      <c r="P14" s="70"/>
      <c r="Q14" s="68">
        <v>43831</v>
      </c>
      <c r="R14" s="69"/>
      <c r="S14" s="69"/>
      <c r="T14" s="70"/>
      <c r="U14" s="71">
        <v>43831</v>
      </c>
      <c r="V14" s="72"/>
      <c r="W14" s="72"/>
      <c r="X14" s="73"/>
      <c r="Y14" s="18" t="s">
        <v>42</v>
      </c>
      <c r="Z14" s="74" t="s">
        <v>10</v>
      </c>
      <c r="AA14" s="69"/>
      <c r="AB14" s="69"/>
      <c r="AC14" s="69"/>
      <c r="AD14" s="69"/>
      <c r="AE14" s="69"/>
      <c r="AF14" s="70"/>
      <c r="AG14" s="74" t="s">
        <v>50</v>
      </c>
      <c r="AH14" s="69"/>
      <c r="AI14" s="69"/>
      <c r="AJ14" s="70"/>
      <c r="AK14" s="74" t="s">
        <v>51</v>
      </c>
      <c r="AL14" s="69"/>
      <c r="AM14" s="69"/>
      <c r="AN14" s="70"/>
      <c r="AO14" s="74" t="s">
        <v>38</v>
      </c>
      <c r="AP14" s="69"/>
      <c r="AQ14" s="69"/>
      <c r="AR14" s="70"/>
      <c r="AS14" s="119" t="s">
        <v>39</v>
      </c>
      <c r="AT14" s="69"/>
      <c r="AU14" s="69"/>
      <c r="AV14" s="70"/>
      <c r="AW14" s="19" t="s">
        <v>38</v>
      </c>
      <c r="AX14" s="19" t="s">
        <v>38</v>
      </c>
      <c r="AY14" s="19" t="s">
        <v>38</v>
      </c>
      <c r="AZ14" s="19" t="s">
        <v>38</v>
      </c>
      <c r="BA14" s="19" t="s">
        <v>38</v>
      </c>
      <c r="BB14" s="19" t="s">
        <v>38</v>
      </c>
      <c r="BC14" s="19" t="s">
        <v>38</v>
      </c>
      <c r="BD14" s="19" t="s">
        <v>38</v>
      </c>
      <c r="BE14" s="29" t="s">
        <v>38</v>
      </c>
      <c r="BF14" s="44" t="s">
        <v>193</v>
      </c>
      <c r="BG14" s="45" t="s">
        <v>193</v>
      </c>
      <c r="BH14" s="59">
        <v>1</v>
      </c>
      <c r="BI14" s="60"/>
      <c r="BJ14" s="56" t="s">
        <v>177</v>
      </c>
      <c r="BK14" s="57"/>
      <c r="BL14" s="58"/>
      <c r="BM14" s="183"/>
      <c r="BN14" s="184"/>
      <c r="BO14" s="24"/>
    </row>
    <row r="15" spans="1:67" ht="88.5" customHeight="1" x14ac:dyDescent="0.2">
      <c r="A15" s="17">
        <v>5</v>
      </c>
      <c r="B15" s="97"/>
      <c r="C15" s="98"/>
      <c r="D15" s="98"/>
      <c r="E15" s="98"/>
      <c r="F15" s="99"/>
      <c r="G15" s="94" t="s">
        <v>52</v>
      </c>
      <c r="H15" s="95"/>
      <c r="I15" s="95"/>
      <c r="J15" s="95"/>
      <c r="K15" s="96"/>
      <c r="L15" s="74" t="s">
        <v>53</v>
      </c>
      <c r="M15" s="69"/>
      <c r="N15" s="69"/>
      <c r="O15" s="69"/>
      <c r="P15" s="70"/>
      <c r="Q15" s="68">
        <v>43862</v>
      </c>
      <c r="R15" s="69"/>
      <c r="S15" s="69"/>
      <c r="T15" s="70"/>
      <c r="U15" s="71">
        <v>43891</v>
      </c>
      <c r="V15" s="72"/>
      <c r="W15" s="72"/>
      <c r="X15" s="73"/>
      <c r="Y15" s="18" t="s">
        <v>42</v>
      </c>
      <c r="Z15" s="74" t="s">
        <v>10</v>
      </c>
      <c r="AA15" s="69"/>
      <c r="AB15" s="69"/>
      <c r="AC15" s="69"/>
      <c r="AD15" s="69"/>
      <c r="AE15" s="69"/>
      <c r="AF15" s="70"/>
      <c r="AG15" s="74" t="s">
        <v>54</v>
      </c>
      <c r="AH15" s="69"/>
      <c r="AI15" s="69"/>
      <c r="AJ15" s="70"/>
      <c r="AK15" s="74" t="s">
        <v>51</v>
      </c>
      <c r="AL15" s="69"/>
      <c r="AM15" s="69"/>
      <c r="AN15" s="70"/>
      <c r="AO15" s="74" t="s">
        <v>55</v>
      </c>
      <c r="AP15" s="69"/>
      <c r="AQ15" s="69"/>
      <c r="AR15" s="70"/>
      <c r="AS15" s="119" t="s">
        <v>39</v>
      </c>
      <c r="AT15" s="69"/>
      <c r="AU15" s="69"/>
      <c r="AV15" s="70"/>
      <c r="AW15" s="19" t="s">
        <v>38</v>
      </c>
      <c r="AX15" s="19" t="s">
        <v>38</v>
      </c>
      <c r="AY15" s="19" t="s">
        <v>38</v>
      </c>
      <c r="AZ15" s="19" t="s">
        <v>38</v>
      </c>
      <c r="BA15" s="19" t="s">
        <v>38</v>
      </c>
      <c r="BB15" s="19" t="s">
        <v>38</v>
      </c>
      <c r="BC15" s="19" t="s">
        <v>38</v>
      </c>
      <c r="BD15" s="19" t="s">
        <v>38</v>
      </c>
      <c r="BE15" s="29" t="s">
        <v>38</v>
      </c>
      <c r="BF15" s="44" t="s">
        <v>194</v>
      </c>
      <c r="BG15" s="45" t="s">
        <v>194</v>
      </c>
      <c r="BH15" s="59">
        <v>1</v>
      </c>
      <c r="BI15" s="60"/>
      <c r="BJ15" s="56" t="s">
        <v>178</v>
      </c>
      <c r="BK15" s="57"/>
      <c r="BL15" s="58"/>
      <c r="BM15" s="183"/>
      <c r="BN15" s="184"/>
      <c r="BO15" s="24"/>
    </row>
    <row r="16" spans="1:67" ht="108.95" customHeight="1" x14ac:dyDescent="0.2">
      <c r="A16" s="17">
        <v>6</v>
      </c>
      <c r="B16" s="97"/>
      <c r="C16" s="98"/>
      <c r="D16" s="98"/>
      <c r="E16" s="98"/>
      <c r="F16" s="99"/>
      <c r="G16" s="100"/>
      <c r="H16" s="101"/>
      <c r="I16" s="101"/>
      <c r="J16" s="101"/>
      <c r="K16" s="102"/>
      <c r="L16" s="74" t="s">
        <v>56</v>
      </c>
      <c r="M16" s="69"/>
      <c r="N16" s="69"/>
      <c r="O16" s="69"/>
      <c r="P16" s="70"/>
      <c r="Q16" s="68">
        <v>43862</v>
      </c>
      <c r="R16" s="69"/>
      <c r="S16" s="69"/>
      <c r="T16" s="70"/>
      <c r="U16" s="68">
        <v>44013</v>
      </c>
      <c r="V16" s="69"/>
      <c r="W16" s="69"/>
      <c r="X16" s="70"/>
      <c r="Y16" s="18" t="s">
        <v>42</v>
      </c>
      <c r="Z16" s="74" t="s">
        <v>10</v>
      </c>
      <c r="AA16" s="69"/>
      <c r="AB16" s="69"/>
      <c r="AC16" s="69"/>
      <c r="AD16" s="69"/>
      <c r="AE16" s="69"/>
      <c r="AF16" s="70"/>
      <c r="AG16" s="74" t="s">
        <v>57</v>
      </c>
      <c r="AH16" s="69"/>
      <c r="AI16" s="69"/>
      <c r="AJ16" s="70"/>
      <c r="AK16" s="74" t="s">
        <v>58</v>
      </c>
      <c r="AL16" s="69"/>
      <c r="AM16" s="69"/>
      <c r="AN16" s="70"/>
      <c r="AO16" s="74" t="s">
        <v>38</v>
      </c>
      <c r="AP16" s="69"/>
      <c r="AQ16" s="69"/>
      <c r="AR16" s="70"/>
      <c r="AS16" s="119" t="s">
        <v>39</v>
      </c>
      <c r="AT16" s="69"/>
      <c r="AU16" s="69"/>
      <c r="AV16" s="70"/>
      <c r="AW16" s="19" t="s">
        <v>38</v>
      </c>
      <c r="AX16" s="19" t="s">
        <v>38</v>
      </c>
      <c r="AY16" s="19" t="s">
        <v>38</v>
      </c>
      <c r="AZ16" s="19" t="s">
        <v>38</v>
      </c>
      <c r="BA16" s="19" t="s">
        <v>38</v>
      </c>
      <c r="BB16" s="19" t="s">
        <v>38</v>
      </c>
      <c r="BC16" s="19" t="s">
        <v>38</v>
      </c>
      <c r="BD16" s="19" t="s">
        <v>38</v>
      </c>
      <c r="BE16" s="29" t="s">
        <v>38</v>
      </c>
      <c r="BF16" s="44" t="s">
        <v>195</v>
      </c>
      <c r="BG16" s="45" t="s">
        <v>195</v>
      </c>
      <c r="BH16" s="59">
        <v>1</v>
      </c>
      <c r="BI16" s="60"/>
      <c r="BJ16" s="56" t="s">
        <v>179</v>
      </c>
      <c r="BK16" s="57"/>
      <c r="BL16" s="58"/>
      <c r="BM16" s="183"/>
      <c r="BN16" s="184"/>
      <c r="BO16" s="24"/>
    </row>
    <row r="17" spans="1:67" ht="88.5" customHeight="1" thickBot="1" x14ac:dyDescent="0.25">
      <c r="A17" s="17">
        <v>7</v>
      </c>
      <c r="B17" s="100"/>
      <c r="C17" s="101"/>
      <c r="D17" s="101"/>
      <c r="E17" s="101"/>
      <c r="F17" s="102"/>
      <c r="G17" s="75" t="s">
        <v>59</v>
      </c>
      <c r="H17" s="69"/>
      <c r="I17" s="69"/>
      <c r="J17" s="69"/>
      <c r="K17" s="70"/>
      <c r="L17" s="74" t="s">
        <v>60</v>
      </c>
      <c r="M17" s="69"/>
      <c r="N17" s="69"/>
      <c r="O17" s="69"/>
      <c r="P17" s="70"/>
      <c r="Q17" s="68">
        <v>43862</v>
      </c>
      <c r="R17" s="69"/>
      <c r="S17" s="69"/>
      <c r="T17" s="70"/>
      <c r="U17" s="71">
        <v>44197</v>
      </c>
      <c r="V17" s="72"/>
      <c r="W17" s="72"/>
      <c r="X17" s="73"/>
      <c r="Y17" s="18" t="s">
        <v>61</v>
      </c>
      <c r="Z17" s="74" t="s">
        <v>10</v>
      </c>
      <c r="AA17" s="69"/>
      <c r="AB17" s="69"/>
      <c r="AC17" s="69"/>
      <c r="AD17" s="69"/>
      <c r="AE17" s="69"/>
      <c r="AF17" s="70"/>
      <c r="AG17" s="74" t="s">
        <v>62</v>
      </c>
      <c r="AH17" s="69"/>
      <c r="AI17" s="69"/>
      <c r="AJ17" s="70"/>
      <c r="AK17" s="74" t="s">
        <v>47</v>
      </c>
      <c r="AL17" s="69"/>
      <c r="AM17" s="69"/>
      <c r="AN17" s="70"/>
      <c r="AO17" s="74" t="s">
        <v>38</v>
      </c>
      <c r="AP17" s="69"/>
      <c r="AQ17" s="69"/>
      <c r="AR17" s="70"/>
      <c r="AS17" s="119" t="s">
        <v>39</v>
      </c>
      <c r="AT17" s="69"/>
      <c r="AU17" s="69"/>
      <c r="AV17" s="70"/>
      <c r="AW17" s="19" t="s">
        <v>38</v>
      </c>
      <c r="AX17" s="19" t="s">
        <v>38</v>
      </c>
      <c r="AY17" s="19" t="s">
        <v>38</v>
      </c>
      <c r="AZ17" s="19" t="s">
        <v>38</v>
      </c>
      <c r="BA17" s="19" t="s">
        <v>38</v>
      </c>
      <c r="BB17" s="19" t="s">
        <v>38</v>
      </c>
      <c r="BC17" s="19" t="s">
        <v>38</v>
      </c>
      <c r="BD17" s="19" t="s">
        <v>38</v>
      </c>
      <c r="BE17" s="29" t="s">
        <v>38</v>
      </c>
      <c r="BF17" s="44" t="s">
        <v>196</v>
      </c>
      <c r="BG17" s="45" t="s">
        <v>196</v>
      </c>
      <c r="BH17" s="59">
        <v>1</v>
      </c>
      <c r="BI17" s="60"/>
      <c r="BJ17" s="56" t="s">
        <v>180</v>
      </c>
      <c r="BK17" s="57"/>
      <c r="BL17" s="58"/>
      <c r="BM17" s="185"/>
      <c r="BN17" s="186"/>
      <c r="BO17" s="24"/>
    </row>
    <row r="18" spans="1:67" ht="88.5" customHeight="1" thickTop="1" x14ac:dyDescent="0.2">
      <c r="A18" s="17">
        <v>8</v>
      </c>
      <c r="B18" s="94" t="s">
        <v>63</v>
      </c>
      <c r="C18" s="95"/>
      <c r="D18" s="95"/>
      <c r="E18" s="95"/>
      <c r="F18" s="96"/>
      <c r="G18" s="94" t="s">
        <v>64</v>
      </c>
      <c r="H18" s="95"/>
      <c r="I18" s="95"/>
      <c r="J18" s="95"/>
      <c r="K18" s="96"/>
      <c r="L18" s="106" t="s">
        <v>65</v>
      </c>
      <c r="M18" s="107"/>
      <c r="N18" s="107"/>
      <c r="O18" s="107"/>
      <c r="P18" s="108"/>
      <c r="Q18" s="68">
        <v>43862</v>
      </c>
      <c r="R18" s="69"/>
      <c r="S18" s="69"/>
      <c r="T18" s="70"/>
      <c r="U18" s="68">
        <v>43983</v>
      </c>
      <c r="V18" s="69"/>
      <c r="W18" s="69"/>
      <c r="X18" s="70"/>
      <c r="Y18" s="20" t="s">
        <v>42</v>
      </c>
      <c r="Z18" s="74" t="s">
        <v>66</v>
      </c>
      <c r="AA18" s="69"/>
      <c r="AB18" s="69"/>
      <c r="AC18" s="69"/>
      <c r="AD18" s="69"/>
      <c r="AE18" s="69"/>
      <c r="AF18" s="70"/>
      <c r="AG18" s="74" t="s">
        <v>67</v>
      </c>
      <c r="AH18" s="69"/>
      <c r="AI18" s="69"/>
      <c r="AJ18" s="70"/>
      <c r="AK18" s="74" t="s">
        <v>68</v>
      </c>
      <c r="AL18" s="69"/>
      <c r="AM18" s="69"/>
      <c r="AN18" s="70"/>
      <c r="AO18" s="74" t="s">
        <v>69</v>
      </c>
      <c r="AP18" s="69"/>
      <c r="AQ18" s="69"/>
      <c r="AR18" s="70"/>
      <c r="AS18" s="119" t="s">
        <v>39</v>
      </c>
      <c r="AT18" s="69"/>
      <c r="AU18" s="69"/>
      <c r="AV18" s="70"/>
      <c r="AW18" s="19" t="s">
        <v>38</v>
      </c>
      <c r="AX18" s="19" t="s">
        <v>38</v>
      </c>
      <c r="AY18" s="19" t="s">
        <v>38</v>
      </c>
      <c r="AZ18" s="19" t="s">
        <v>38</v>
      </c>
      <c r="BA18" s="19" t="s">
        <v>38</v>
      </c>
      <c r="BB18" s="19" t="s">
        <v>38</v>
      </c>
      <c r="BC18" s="19" t="s">
        <v>38</v>
      </c>
      <c r="BD18" s="19" t="s">
        <v>38</v>
      </c>
      <c r="BE18" s="29" t="s">
        <v>38</v>
      </c>
      <c r="BF18" s="44" t="s">
        <v>38</v>
      </c>
      <c r="BG18" s="45" t="s">
        <v>38</v>
      </c>
      <c r="BH18" s="59">
        <v>0</v>
      </c>
      <c r="BI18" s="60"/>
      <c r="BJ18" s="61" t="s">
        <v>216</v>
      </c>
      <c r="BK18" s="62"/>
      <c r="BL18" s="63"/>
      <c r="BM18" s="181">
        <f>AVERAGE(BH18:BI23)</f>
        <v>0</v>
      </c>
      <c r="BN18" s="182"/>
      <c r="BO18" s="24"/>
    </row>
    <row r="19" spans="1:67" ht="88.5" customHeight="1" x14ac:dyDescent="0.2">
      <c r="A19" s="17">
        <v>9</v>
      </c>
      <c r="B19" s="97"/>
      <c r="C19" s="98"/>
      <c r="D19" s="98"/>
      <c r="E19" s="98"/>
      <c r="F19" s="99"/>
      <c r="G19" s="97"/>
      <c r="H19" s="98"/>
      <c r="I19" s="98"/>
      <c r="J19" s="98"/>
      <c r="K19" s="99"/>
      <c r="L19" s="74" t="s">
        <v>70</v>
      </c>
      <c r="M19" s="69"/>
      <c r="N19" s="69"/>
      <c r="O19" s="69"/>
      <c r="P19" s="70"/>
      <c r="Q19" s="68">
        <v>43862</v>
      </c>
      <c r="R19" s="69"/>
      <c r="S19" s="69"/>
      <c r="T19" s="70"/>
      <c r="U19" s="68">
        <v>43983</v>
      </c>
      <c r="V19" s="69"/>
      <c r="W19" s="69"/>
      <c r="X19" s="70"/>
      <c r="Y19" s="21" t="s">
        <v>42</v>
      </c>
      <c r="Z19" s="74" t="s">
        <v>66</v>
      </c>
      <c r="AA19" s="69"/>
      <c r="AB19" s="69"/>
      <c r="AC19" s="69"/>
      <c r="AD19" s="69"/>
      <c r="AE19" s="69"/>
      <c r="AF19" s="70"/>
      <c r="AG19" s="74" t="s">
        <v>71</v>
      </c>
      <c r="AH19" s="69"/>
      <c r="AI19" s="69"/>
      <c r="AJ19" s="70"/>
      <c r="AK19" s="74" t="s">
        <v>72</v>
      </c>
      <c r="AL19" s="69"/>
      <c r="AM19" s="69"/>
      <c r="AN19" s="70"/>
      <c r="AO19" s="74" t="s">
        <v>69</v>
      </c>
      <c r="AP19" s="69"/>
      <c r="AQ19" s="69"/>
      <c r="AR19" s="151"/>
      <c r="AS19" s="119" t="s">
        <v>39</v>
      </c>
      <c r="AT19" s="69"/>
      <c r="AU19" s="69"/>
      <c r="AV19" s="70"/>
      <c r="AW19" s="19" t="s">
        <v>38</v>
      </c>
      <c r="AX19" s="19" t="s">
        <v>38</v>
      </c>
      <c r="AY19" s="19" t="s">
        <v>38</v>
      </c>
      <c r="AZ19" s="19" t="s">
        <v>38</v>
      </c>
      <c r="BA19" s="19" t="s">
        <v>38</v>
      </c>
      <c r="BB19" s="19" t="s">
        <v>38</v>
      </c>
      <c r="BC19" s="19" t="s">
        <v>38</v>
      </c>
      <c r="BD19" s="19" t="s">
        <v>38</v>
      </c>
      <c r="BE19" s="29" t="s">
        <v>38</v>
      </c>
      <c r="BF19" s="44" t="s">
        <v>38</v>
      </c>
      <c r="BG19" s="45" t="s">
        <v>38</v>
      </c>
      <c r="BH19" s="59">
        <v>0</v>
      </c>
      <c r="BI19" s="60"/>
      <c r="BJ19" s="61" t="s">
        <v>216</v>
      </c>
      <c r="BK19" s="62"/>
      <c r="BL19" s="63"/>
      <c r="BM19" s="183"/>
      <c r="BN19" s="184"/>
      <c r="BO19" s="24"/>
    </row>
    <row r="20" spans="1:67" ht="88.5" customHeight="1" x14ac:dyDescent="0.2">
      <c r="A20" s="17">
        <v>10</v>
      </c>
      <c r="B20" s="97"/>
      <c r="C20" s="98"/>
      <c r="D20" s="98"/>
      <c r="E20" s="98"/>
      <c r="F20" s="99"/>
      <c r="G20" s="97"/>
      <c r="H20" s="98"/>
      <c r="I20" s="98"/>
      <c r="J20" s="98"/>
      <c r="K20" s="99"/>
      <c r="L20" s="74" t="s">
        <v>73</v>
      </c>
      <c r="M20" s="69"/>
      <c r="N20" s="69"/>
      <c r="O20" s="69"/>
      <c r="P20" s="70"/>
      <c r="Q20" s="68">
        <v>43862</v>
      </c>
      <c r="R20" s="69"/>
      <c r="S20" s="69"/>
      <c r="T20" s="70"/>
      <c r="U20" s="68">
        <v>43983</v>
      </c>
      <c r="V20" s="69"/>
      <c r="W20" s="69"/>
      <c r="X20" s="70"/>
      <c r="Y20" s="20" t="s">
        <v>42</v>
      </c>
      <c r="Z20" s="74" t="s">
        <v>66</v>
      </c>
      <c r="AA20" s="69"/>
      <c r="AB20" s="69"/>
      <c r="AC20" s="69"/>
      <c r="AD20" s="69"/>
      <c r="AE20" s="69"/>
      <c r="AF20" s="70"/>
      <c r="AG20" s="74" t="s">
        <v>74</v>
      </c>
      <c r="AH20" s="69"/>
      <c r="AI20" s="69"/>
      <c r="AJ20" s="70"/>
      <c r="AK20" s="74" t="s">
        <v>75</v>
      </c>
      <c r="AL20" s="69"/>
      <c r="AM20" s="69"/>
      <c r="AN20" s="70"/>
      <c r="AO20" s="74" t="s">
        <v>76</v>
      </c>
      <c r="AP20" s="69"/>
      <c r="AQ20" s="69"/>
      <c r="AR20" s="70"/>
      <c r="AS20" s="119" t="s">
        <v>39</v>
      </c>
      <c r="AT20" s="69"/>
      <c r="AU20" s="69"/>
      <c r="AV20" s="70"/>
      <c r="AW20" s="19" t="s">
        <v>38</v>
      </c>
      <c r="AX20" s="19" t="s">
        <v>38</v>
      </c>
      <c r="AY20" s="19" t="s">
        <v>38</v>
      </c>
      <c r="AZ20" s="19" t="s">
        <v>38</v>
      </c>
      <c r="BA20" s="19" t="s">
        <v>38</v>
      </c>
      <c r="BB20" s="19" t="s">
        <v>38</v>
      </c>
      <c r="BC20" s="19" t="s">
        <v>38</v>
      </c>
      <c r="BD20" s="19" t="s">
        <v>38</v>
      </c>
      <c r="BE20" s="29" t="s">
        <v>38</v>
      </c>
      <c r="BF20" s="44" t="s">
        <v>38</v>
      </c>
      <c r="BG20" s="45" t="s">
        <v>38</v>
      </c>
      <c r="BH20" s="59">
        <v>0</v>
      </c>
      <c r="BI20" s="60"/>
      <c r="BJ20" s="61" t="s">
        <v>216</v>
      </c>
      <c r="BK20" s="62"/>
      <c r="BL20" s="63"/>
      <c r="BM20" s="183"/>
      <c r="BN20" s="184"/>
      <c r="BO20" s="24"/>
    </row>
    <row r="21" spans="1:67" ht="88.5" customHeight="1" x14ac:dyDescent="0.2">
      <c r="A21" s="17">
        <v>11</v>
      </c>
      <c r="B21" s="97"/>
      <c r="C21" s="98"/>
      <c r="D21" s="98"/>
      <c r="E21" s="98"/>
      <c r="F21" s="99"/>
      <c r="G21" s="97"/>
      <c r="H21" s="98"/>
      <c r="I21" s="98"/>
      <c r="J21" s="98"/>
      <c r="K21" s="99"/>
      <c r="L21" s="74" t="s">
        <v>77</v>
      </c>
      <c r="M21" s="69"/>
      <c r="N21" s="69"/>
      <c r="O21" s="69"/>
      <c r="P21" s="70"/>
      <c r="Q21" s="68">
        <v>43862</v>
      </c>
      <c r="R21" s="69"/>
      <c r="S21" s="69"/>
      <c r="T21" s="70"/>
      <c r="U21" s="68">
        <v>43983</v>
      </c>
      <c r="V21" s="69"/>
      <c r="W21" s="69"/>
      <c r="X21" s="70"/>
      <c r="Y21" s="21" t="s">
        <v>42</v>
      </c>
      <c r="Z21" s="74" t="s">
        <v>78</v>
      </c>
      <c r="AA21" s="69"/>
      <c r="AB21" s="69"/>
      <c r="AC21" s="69"/>
      <c r="AD21" s="69"/>
      <c r="AE21" s="69"/>
      <c r="AF21" s="70"/>
      <c r="AG21" s="74" t="s">
        <v>79</v>
      </c>
      <c r="AH21" s="69"/>
      <c r="AI21" s="69"/>
      <c r="AJ21" s="70"/>
      <c r="AK21" s="74" t="s">
        <v>80</v>
      </c>
      <c r="AL21" s="69"/>
      <c r="AM21" s="69"/>
      <c r="AN21" s="70"/>
      <c r="AO21" s="74" t="s">
        <v>38</v>
      </c>
      <c r="AP21" s="69"/>
      <c r="AQ21" s="69"/>
      <c r="AR21" s="70"/>
      <c r="AS21" s="119" t="s">
        <v>39</v>
      </c>
      <c r="AT21" s="69"/>
      <c r="AU21" s="69"/>
      <c r="AV21" s="70"/>
      <c r="AW21" s="19" t="s">
        <v>38</v>
      </c>
      <c r="AX21" s="19" t="s">
        <v>38</v>
      </c>
      <c r="AY21" s="19" t="s">
        <v>38</v>
      </c>
      <c r="AZ21" s="19" t="s">
        <v>38</v>
      </c>
      <c r="BA21" s="19" t="s">
        <v>38</v>
      </c>
      <c r="BB21" s="19" t="s">
        <v>38</v>
      </c>
      <c r="BC21" s="19" t="s">
        <v>38</v>
      </c>
      <c r="BD21" s="19" t="s">
        <v>38</v>
      </c>
      <c r="BE21" s="29" t="s">
        <v>38</v>
      </c>
      <c r="BF21" s="44" t="s">
        <v>38</v>
      </c>
      <c r="BG21" s="45" t="s">
        <v>38</v>
      </c>
      <c r="BH21" s="59">
        <v>0</v>
      </c>
      <c r="BI21" s="60"/>
      <c r="BJ21" s="61" t="s">
        <v>216</v>
      </c>
      <c r="BK21" s="62"/>
      <c r="BL21" s="63"/>
      <c r="BM21" s="183"/>
      <c r="BN21" s="184"/>
      <c r="BO21" s="24"/>
    </row>
    <row r="22" spans="1:67" ht="88.5" customHeight="1" x14ac:dyDescent="0.2">
      <c r="A22" s="17">
        <v>12</v>
      </c>
      <c r="B22" s="97"/>
      <c r="C22" s="98"/>
      <c r="D22" s="98"/>
      <c r="E22" s="98"/>
      <c r="F22" s="99"/>
      <c r="G22" s="97"/>
      <c r="H22" s="98"/>
      <c r="I22" s="98"/>
      <c r="J22" s="98"/>
      <c r="K22" s="99"/>
      <c r="L22" s="74" t="s">
        <v>81</v>
      </c>
      <c r="M22" s="69"/>
      <c r="N22" s="69"/>
      <c r="O22" s="69"/>
      <c r="P22" s="70"/>
      <c r="Q22" s="68">
        <v>43862</v>
      </c>
      <c r="R22" s="69"/>
      <c r="S22" s="69"/>
      <c r="T22" s="70"/>
      <c r="U22" s="68">
        <v>43983</v>
      </c>
      <c r="V22" s="69"/>
      <c r="W22" s="69"/>
      <c r="X22" s="70"/>
      <c r="Y22" s="20" t="s">
        <v>42</v>
      </c>
      <c r="Z22" s="74" t="s">
        <v>66</v>
      </c>
      <c r="AA22" s="69"/>
      <c r="AB22" s="69"/>
      <c r="AC22" s="69"/>
      <c r="AD22" s="69"/>
      <c r="AE22" s="69"/>
      <c r="AF22" s="70"/>
      <c r="AG22" s="74" t="s">
        <v>71</v>
      </c>
      <c r="AH22" s="69"/>
      <c r="AI22" s="69"/>
      <c r="AJ22" s="70"/>
      <c r="AK22" s="74" t="s">
        <v>71</v>
      </c>
      <c r="AL22" s="69"/>
      <c r="AM22" s="69"/>
      <c r="AN22" s="70"/>
      <c r="AO22" s="105" t="s">
        <v>82</v>
      </c>
      <c r="AP22" s="69"/>
      <c r="AQ22" s="69"/>
      <c r="AR22" s="70"/>
      <c r="AS22" s="119" t="s">
        <v>39</v>
      </c>
      <c r="AT22" s="69"/>
      <c r="AU22" s="69"/>
      <c r="AV22" s="70"/>
      <c r="AW22" s="19" t="s">
        <v>38</v>
      </c>
      <c r="AX22" s="19" t="s">
        <v>38</v>
      </c>
      <c r="AY22" s="19" t="s">
        <v>38</v>
      </c>
      <c r="AZ22" s="19" t="s">
        <v>38</v>
      </c>
      <c r="BA22" s="19" t="s">
        <v>38</v>
      </c>
      <c r="BB22" s="19" t="s">
        <v>38</v>
      </c>
      <c r="BC22" s="19" t="s">
        <v>38</v>
      </c>
      <c r="BD22" s="19" t="s">
        <v>38</v>
      </c>
      <c r="BE22" s="29" t="s">
        <v>38</v>
      </c>
      <c r="BF22" s="44" t="s">
        <v>38</v>
      </c>
      <c r="BG22" s="45" t="s">
        <v>38</v>
      </c>
      <c r="BH22" s="59">
        <v>0</v>
      </c>
      <c r="BI22" s="60"/>
      <c r="BJ22" s="61" t="s">
        <v>216</v>
      </c>
      <c r="BK22" s="62"/>
      <c r="BL22" s="63"/>
      <c r="BM22" s="183"/>
      <c r="BN22" s="184"/>
      <c r="BO22" s="24"/>
    </row>
    <row r="23" spans="1:67" ht="88.5" customHeight="1" thickBot="1" x14ac:dyDescent="0.25">
      <c r="A23" s="17">
        <v>13</v>
      </c>
      <c r="B23" s="100"/>
      <c r="C23" s="101"/>
      <c r="D23" s="101"/>
      <c r="E23" s="101"/>
      <c r="F23" s="102"/>
      <c r="G23" s="100"/>
      <c r="H23" s="101"/>
      <c r="I23" s="101"/>
      <c r="J23" s="101"/>
      <c r="K23" s="102"/>
      <c r="L23" s="74" t="s">
        <v>83</v>
      </c>
      <c r="M23" s="69"/>
      <c r="N23" s="69"/>
      <c r="O23" s="69"/>
      <c r="P23" s="70"/>
      <c r="Q23" s="68">
        <v>43862</v>
      </c>
      <c r="R23" s="69"/>
      <c r="S23" s="69"/>
      <c r="T23" s="70"/>
      <c r="U23" s="68">
        <v>43983</v>
      </c>
      <c r="V23" s="69"/>
      <c r="W23" s="69"/>
      <c r="X23" s="70"/>
      <c r="Y23" s="20" t="s">
        <v>42</v>
      </c>
      <c r="Z23" s="74" t="s">
        <v>78</v>
      </c>
      <c r="AA23" s="69"/>
      <c r="AB23" s="69"/>
      <c r="AC23" s="69"/>
      <c r="AD23" s="69"/>
      <c r="AE23" s="69"/>
      <c r="AF23" s="70"/>
      <c r="AG23" s="74" t="s">
        <v>84</v>
      </c>
      <c r="AH23" s="69"/>
      <c r="AI23" s="69"/>
      <c r="AJ23" s="70"/>
      <c r="AK23" s="74" t="s">
        <v>85</v>
      </c>
      <c r="AL23" s="69"/>
      <c r="AM23" s="69"/>
      <c r="AN23" s="70"/>
      <c r="AO23" s="74" t="s">
        <v>86</v>
      </c>
      <c r="AP23" s="69"/>
      <c r="AQ23" s="69"/>
      <c r="AR23" s="70"/>
      <c r="AS23" s="119" t="s">
        <v>39</v>
      </c>
      <c r="AT23" s="69"/>
      <c r="AU23" s="69"/>
      <c r="AV23" s="70"/>
      <c r="AW23" s="19" t="s">
        <v>38</v>
      </c>
      <c r="AX23" s="19" t="s">
        <v>38</v>
      </c>
      <c r="AY23" s="19" t="s">
        <v>38</v>
      </c>
      <c r="AZ23" s="19" t="s">
        <v>38</v>
      </c>
      <c r="BA23" s="19" t="s">
        <v>38</v>
      </c>
      <c r="BB23" s="19" t="s">
        <v>38</v>
      </c>
      <c r="BC23" s="19" t="s">
        <v>38</v>
      </c>
      <c r="BD23" s="19" t="s">
        <v>38</v>
      </c>
      <c r="BE23" s="29" t="s">
        <v>38</v>
      </c>
      <c r="BF23" s="44" t="s">
        <v>38</v>
      </c>
      <c r="BG23" s="45" t="s">
        <v>38</v>
      </c>
      <c r="BH23" s="59">
        <v>0</v>
      </c>
      <c r="BI23" s="60"/>
      <c r="BJ23" s="61" t="s">
        <v>216</v>
      </c>
      <c r="BK23" s="62"/>
      <c r="BL23" s="63"/>
      <c r="BM23" s="185"/>
      <c r="BN23" s="186"/>
      <c r="BO23" s="24"/>
    </row>
    <row r="24" spans="1:67" ht="88.5" customHeight="1" thickTop="1" x14ac:dyDescent="0.2">
      <c r="A24" s="17">
        <v>14</v>
      </c>
      <c r="B24" s="94" t="s">
        <v>87</v>
      </c>
      <c r="C24" s="95"/>
      <c r="D24" s="95"/>
      <c r="E24" s="95"/>
      <c r="F24" s="96"/>
      <c r="G24" s="75" t="s">
        <v>88</v>
      </c>
      <c r="H24" s="69"/>
      <c r="I24" s="69"/>
      <c r="J24" s="69"/>
      <c r="K24" s="70"/>
      <c r="L24" s="109" t="s">
        <v>89</v>
      </c>
      <c r="M24" s="110"/>
      <c r="N24" s="110"/>
      <c r="O24" s="110"/>
      <c r="P24" s="111"/>
      <c r="Q24" s="68">
        <v>43862</v>
      </c>
      <c r="R24" s="69"/>
      <c r="S24" s="69"/>
      <c r="T24" s="70"/>
      <c r="U24" s="71">
        <v>44197</v>
      </c>
      <c r="V24" s="72"/>
      <c r="W24" s="72"/>
      <c r="X24" s="73"/>
      <c r="Y24" s="18" t="s">
        <v>61</v>
      </c>
      <c r="Z24" s="74" t="s">
        <v>90</v>
      </c>
      <c r="AA24" s="69"/>
      <c r="AB24" s="69"/>
      <c r="AC24" s="69"/>
      <c r="AD24" s="69"/>
      <c r="AE24" s="69"/>
      <c r="AF24" s="70"/>
      <c r="AG24" s="74" t="s">
        <v>91</v>
      </c>
      <c r="AH24" s="69"/>
      <c r="AI24" s="69"/>
      <c r="AJ24" s="70"/>
      <c r="AK24" s="74" t="s">
        <v>91</v>
      </c>
      <c r="AL24" s="69"/>
      <c r="AM24" s="69"/>
      <c r="AN24" s="70"/>
      <c r="AO24" s="74" t="s">
        <v>92</v>
      </c>
      <c r="AP24" s="69"/>
      <c r="AQ24" s="69"/>
      <c r="AR24" s="70"/>
      <c r="AS24" s="119" t="s">
        <v>39</v>
      </c>
      <c r="AT24" s="69"/>
      <c r="AU24" s="69"/>
      <c r="AV24" s="70"/>
      <c r="AW24" s="19" t="s">
        <v>38</v>
      </c>
      <c r="AX24" s="19" t="s">
        <v>38</v>
      </c>
      <c r="AY24" s="19" t="s">
        <v>38</v>
      </c>
      <c r="AZ24" s="19" t="s">
        <v>38</v>
      </c>
      <c r="BA24" s="19" t="s">
        <v>38</v>
      </c>
      <c r="BB24" s="19" t="s">
        <v>38</v>
      </c>
      <c r="BC24" s="19" t="s">
        <v>38</v>
      </c>
      <c r="BD24" s="19" t="s">
        <v>38</v>
      </c>
      <c r="BE24" s="29" t="s">
        <v>38</v>
      </c>
      <c r="BF24" s="44" t="s">
        <v>197</v>
      </c>
      <c r="BG24" s="45" t="s">
        <v>197</v>
      </c>
      <c r="BH24" s="59">
        <v>1</v>
      </c>
      <c r="BI24" s="60"/>
      <c r="BJ24" s="56" t="s">
        <v>217</v>
      </c>
      <c r="BK24" s="149"/>
      <c r="BL24" s="150"/>
      <c r="BM24" s="183">
        <f>AVERAGE(BH24:BI30)</f>
        <v>1</v>
      </c>
      <c r="BN24" s="184"/>
      <c r="BO24" s="24"/>
    </row>
    <row r="25" spans="1:67" ht="409.5" customHeight="1" x14ac:dyDescent="0.2">
      <c r="A25" s="17">
        <v>15</v>
      </c>
      <c r="B25" s="97"/>
      <c r="C25" s="98"/>
      <c r="D25" s="98"/>
      <c r="E25" s="98"/>
      <c r="F25" s="99"/>
      <c r="G25" s="75" t="s">
        <v>93</v>
      </c>
      <c r="H25" s="69"/>
      <c r="I25" s="69"/>
      <c r="J25" s="69"/>
      <c r="K25" s="70"/>
      <c r="L25" s="109" t="s">
        <v>94</v>
      </c>
      <c r="M25" s="110"/>
      <c r="N25" s="110"/>
      <c r="O25" s="110"/>
      <c r="P25" s="111"/>
      <c r="Q25" s="112">
        <v>43862</v>
      </c>
      <c r="R25" s="113"/>
      <c r="S25" s="113"/>
      <c r="T25" s="114"/>
      <c r="U25" s="115">
        <v>43862</v>
      </c>
      <c r="V25" s="116"/>
      <c r="W25" s="116"/>
      <c r="X25" s="117"/>
      <c r="Y25" s="22" t="s">
        <v>42</v>
      </c>
      <c r="Z25" s="109" t="s">
        <v>90</v>
      </c>
      <c r="AA25" s="110"/>
      <c r="AB25" s="110"/>
      <c r="AC25" s="110"/>
      <c r="AD25" s="110"/>
      <c r="AE25" s="110"/>
      <c r="AF25" s="111"/>
      <c r="AG25" s="109" t="s">
        <v>95</v>
      </c>
      <c r="AH25" s="110"/>
      <c r="AI25" s="110"/>
      <c r="AJ25" s="111"/>
      <c r="AK25" s="109" t="s">
        <v>96</v>
      </c>
      <c r="AL25" s="110"/>
      <c r="AM25" s="110"/>
      <c r="AN25" s="111"/>
      <c r="AO25" s="109" t="s">
        <v>97</v>
      </c>
      <c r="AP25" s="110"/>
      <c r="AQ25" s="110"/>
      <c r="AR25" s="125"/>
      <c r="AS25" s="119" t="s">
        <v>39</v>
      </c>
      <c r="AT25" s="69"/>
      <c r="AU25" s="69"/>
      <c r="AV25" s="70"/>
      <c r="AW25" s="19" t="s">
        <v>38</v>
      </c>
      <c r="AX25" s="19" t="s">
        <v>38</v>
      </c>
      <c r="AY25" s="19" t="s">
        <v>38</v>
      </c>
      <c r="AZ25" s="19" t="s">
        <v>38</v>
      </c>
      <c r="BA25" s="19" t="s">
        <v>38</v>
      </c>
      <c r="BB25" s="19" t="s">
        <v>38</v>
      </c>
      <c r="BC25" s="19" t="s">
        <v>38</v>
      </c>
      <c r="BD25" s="19" t="s">
        <v>38</v>
      </c>
      <c r="BE25" s="29" t="s">
        <v>38</v>
      </c>
      <c r="BF25" s="44" t="s">
        <v>210</v>
      </c>
      <c r="BG25" s="45" t="s">
        <v>210</v>
      </c>
      <c r="BH25" s="59">
        <v>1</v>
      </c>
      <c r="BI25" s="60"/>
      <c r="BJ25" s="56" t="s">
        <v>181</v>
      </c>
      <c r="BK25" s="57"/>
      <c r="BL25" s="58"/>
      <c r="BM25" s="183"/>
      <c r="BN25" s="184"/>
      <c r="BO25" s="24"/>
    </row>
    <row r="26" spans="1:67" ht="39" customHeight="1" x14ac:dyDescent="0.2">
      <c r="A26" s="17">
        <v>16</v>
      </c>
      <c r="B26" s="97"/>
      <c r="C26" s="98"/>
      <c r="D26" s="98"/>
      <c r="E26" s="98"/>
      <c r="F26" s="99"/>
      <c r="G26" s="75" t="s">
        <v>98</v>
      </c>
      <c r="H26" s="69"/>
      <c r="I26" s="69"/>
      <c r="J26" s="69"/>
      <c r="K26" s="70"/>
      <c r="L26" s="74" t="s">
        <v>99</v>
      </c>
      <c r="M26" s="69"/>
      <c r="N26" s="69"/>
      <c r="O26" s="69"/>
      <c r="P26" s="70"/>
      <c r="Q26" s="68">
        <v>43862</v>
      </c>
      <c r="R26" s="69"/>
      <c r="S26" s="69"/>
      <c r="T26" s="70"/>
      <c r="U26" s="71">
        <v>43862</v>
      </c>
      <c r="V26" s="72"/>
      <c r="W26" s="72"/>
      <c r="X26" s="73"/>
      <c r="Y26" s="18" t="s">
        <v>42</v>
      </c>
      <c r="Z26" s="74" t="s">
        <v>90</v>
      </c>
      <c r="AA26" s="69"/>
      <c r="AB26" s="69"/>
      <c r="AC26" s="69"/>
      <c r="AD26" s="69"/>
      <c r="AE26" s="69"/>
      <c r="AF26" s="70"/>
      <c r="AG26" s="74" t="s">
        <v>100</v>
      </c>
      <c r="AH26" s="69"/>
      <c r="AI26" s="69"/>
      <c r="AJ26" s="70"/>
      <c r="AK26" s="74" t="s">
        <v>101</v>
      </c>
      <c r="AL26" s="69"/>
      <c r="AM26" s="69"/>
      <c r="AN26" s="70"/>
      <c r="AO26" s="74" t="s">
        <v>38</v>
      </c>
      <c r="AP26" s="69"/>
      <c r="AQ26" s="69"/>
      <c r="AR26" s="70"/>
      <c r="AS26" s="119" t="s">
        <v>39</v>
      </c>
      <c r="AT26" s="69"/>
      <c r="AU26" s="69"/>
      <c r="AV26" s="70"/>
      <c r="AW26" s="19" t="s">
        <v>38</v>
      </c>
      <c r="AX26" s="19" t="s">
        <v>38</v>
      </c>
      <c r="AY26" s="19" t="s">
        <v>38</v>
      </c>
      <c r="AZ26" s="19" t="s">
        <v>38</v>
      </c>
      <c r="BA26" s="19" t="s">
        <v>38</v>
      </c>
      <c r="BB26" s="19" t="s">
        <v>38</v>
      </c>
      <c r="BC26" s="19" t="s">
        <v>38</v>
      </c>
      <c r="BD26" s="19" t="s">
        <v>38</v>
      </c>
      <c r="BE26" s="29" t="s">
        <v>38</v>
      </c>
      <c r="BF26" s="44" t="s">
        <v>198</v>
      </c>
      <c r="BG26" s="45" t="s">
        <v>198</v>
      </c>
      <c r="BH26" s="59">
        <v>1</v>
      </c>
      <c r="BI26" s="60"/>
      <c r="BJ26" s="56" t="s">
        <v>182</v>
      </c>
      <c r="BK26" s="149"/>
      <c r="BL26" s="150"/>
      <c r="BM26" s="183"/>
      <c r="BN26" s="184"/>
      <c r="BO26" s="24"/>
    </row>
    <row r="27" spans="1:67" ht="114" customHeight="1" x14ac:dyDescent="0.2">
      <c r="A27" s="17">
        <v>17</v>
      </c>
      <c r="B27" s="97"/>
      <c r="C27" s="98"/>
      <c r="D27" s="98"/>
      <c r="E27" s="98"/>
      <c r="F27" s="99"/>
      <c r="G27" s="75" t="s">
        <v>102</v>
      </c>
      <c r="H27" s="69"/>
      <c r="I27" s="69"/>
      <c r="J27" s="69"/>
      <c r="K27" s="70"/>
      <c r="L27" s="74" t="s">
        <v>171</v>
      </c>
      <c r="M27" s="103"/>
      <c r="N27" s="103"/>
      <c r="O27" s="103"/>
      <c r="P27" s="104"/>
      <c r="Q27" s="68">
        <v>43862</v>
      </c>
      <c r="R27" s="69"/>
      <c r="S27" s="69"/>
      <c r="T27" s="70"/>
      <c r="U27" s="71">
        <v>43862</v>
      </c>
      <c r="V27" s="72"/>
      <c r="W27" s="72"/>
      <c r="X27" s="73"/>
      <c r="Y27" s="18" t="s">
        <v>42</v>
      </c>
      <c r="Z27" s="74" t="s">
        <v>90</v>
      </c>
      <c r="AA27" s="69"/>
      <c r="AB27" s="69"/>
      <c r="AC27" s="69"/>
      <c r="AD27" s="69"/>
      <c r="AE27" s="69"/>
      <c r="AF27" s="70"/>
      <c r="AG27" s="74" t="s">
        <v>103</v>
      </c>
      <c r="AH27" s="69"/>
      <c r="AI27" s="69"/>
      <c r="AJ27" s="70"/>
      <c r="AK27" s="74" t="s">
        <v>104</v>
      </c>
      <c r="AL27" s="69"/>
      <c r="AM27" s="69"/>
      <c r="AN27" s="70"/>
      <c r="AO27" s="74" t="s">
        <v>105</v>
      </c>
      <c r="AP27" s="69"/>
      <c r="AQ27" s="69"/>
      <c r="AR27" s="70"/>
      <c r="AS27" s="119" t="s">
        <v>39</v>
      </c>
      <c r="AT27" s="69"/>
      <c r="AU27" s="69"/>
      <c r="AV27" s="70"/>
      <c r="AW27" s="19" t="s">
        <v>38</v>
      </c>
      <c r="AX27" s="19" t="s">
        <v>38</v>
      </c>
      <c r="AY27" s="19" t="s">
        <v>38</v>
      </c>
      <c r="AZ27" s="19" t="s">
        <v>38</v>
      </c>
      <c r="BA27" s="19" t="s">
        <v>38</v>
      </c>
      <c r="BB27" s="19" t="s">
        <v>38</v>
      </c>
      <c r="BC27" s="19" t="s">
        <v>38</v>
      </c>
      <c r="BD27" s="19" t="s">
        <v>38</v>
      </c>
      <c r="BE27" s="29" t="s">
        <v>38</v>
      </c>
      <c r="BF27" s="44" t="s">
        <v>198</v>
      </c>
      <c r="BG27" s="45" t="s">
        <v>198</v>
      </c>
      <c r="BH27" s="59">
        <v>1</v>
      </c>
      <c r="BI27" s="60"/>
      <c r="BJ27" s="56" t="s">
        <v>183</v>
      </c>
      <c r="BK27" s="149"/>
      <c r="BL27" s="150"/>
      <c r="BM27" s="183"/>
      <c r="BN27" s="184"/>
      <c r="BO27" s="24"/>
    </row>
    <row r="28" spans="1:67" ht="88.5" customHeight="1" x14ac:dyDescent="0.2">
      <c r="A28" s="17">
        <v>18</v>
      </c>
      <c r="B28" s="97"/>
      <c r="C28" s="98"/>
      <c r="D28" s="98"/>
      <c r="E28" s="98"/>
      <c r="F28" s="99"/>
      <c r="G28" s="75" t="s">
        <v>106</v>
      </c>
      <c r="H28" s="69"/>
      <c r="I28" s="69"/>
      <c r="J28" s="69"/>
      <c r="K28" s="70"/>
      <c r="L28" s="74" t="s">
        <v>107</v>
      </c>
      <c r="M28" s="69"/>
      <c r="N28" s="69"/>
      <c r="O28" s="69"/>
      <c r="P28" s="70"/>
      <c r="Q28" s="68">
        <v>43891</v>
      </c>
      <c r="R28" s="69"/>
      <c r="S28" s="69"/>
      <c r="T28" s="70"/>
      <c r="U28" s="71">
        <v>43891</v>
      </c>
      <c r="V28" s="72"/>
      <c r="W28" s="72"/>
      <c r="X28" s="73"/>
      <c r="Y28" s="18" t="s">
        <v>42</v>
      </c>
      <c r="Z28" s="74" t="s">
        <v>90</v>
      </c>
      <c r="AA28" s="69"/>
      <c r="AB28" s="69"/>
      <c r="AC28" s="69"/>
      <c r="AD28" s="69"/>
      <c r="AE28" s="69"/>
      <c r="AF28" s="70"/>
      <c r="AG28" s="74" t="s">
        <v>108</v>
      </c>
      <c r="AH28" s="69"/>
      <c r="AI28" s="69"/>
      <c r="AJ28" s="70"/>
      <c r="AK28" s="74" t="s">
        <v>109</v>
      </c>
      <c r="AL28" s="69"/>
      <c r="AM28" s="69"/>
      <c r="AN28" s="70"/>
      <c r="AO28" s="74" t="s">
        <v>38</v>
      </c>
      <c r="AP28" s="69"/>
      <c r="AQ28" s="69"/>
      <c r="AR28" s="70"/>
      <c r="AS28" s="119" t="s">
        <v>39</v>
      </c>
      <c r="AT28" s="69"/>
      <c r="AU28" s="69"/>
      <c r="AV28" s="70"/>
      <c r="AW28" s="19" t="s">
        <v>38</v>
      </c>
      <c r="AX28" s="19" t="s">
        <v>38</v>
      </c>
      <c r="AY28" s="19" t="s">
        <v>38</v>
      </c>
      <c r="AZ28" s="19" t="s">
        <v>38</v>
      </c>
      <c r="BA28" s="19" t="s">
        <v>38</v>
      </c>
      <c r="BB28" s="19" t="s">
        <v>38</v>
      </c>
      <c r="BC28" s="19" t="s">
        <v>38</v>
      </c>
      <c r="BD28" s="19" t="s">
        <v>38</v>
      </c>
      <c r="BE28" s="29" t="s">
        <v>38</v>
      </c>
      <c r="BF28" s="44" t="s">
        <v>199</v>
      </c>
      <c r="BG28" s="45" t="s">
        <v>199</v>
      </c>
      <c r="BH28" s="59">
        <v>1</v>
      </c>
      <c r="BI28" s="60"/>
      <c r="BJ28" s="56" t="s">
        <v>184</v>
      </c>
      <c r="BK28" s="149"/>
      <c r="BL28" s="150"/>
      <c r="BM28" s="183"/>
      <c r="BN28" s="184"/>
      <c r="BO28" s="24"/>
    </row>
    <row r="29" spans="1:67" ht="101.25" customHeight="1" x14ac:dyDescent="0.2">
      <c r="A29" s="17">
        <v>19</v>
      </c>
      <c r="B29" s="97"/>
      <c r="C29" s="98"/>
      <c r="D29" s="98"/>
      <c r="E29" s="98"/>
      <c r="F29" s="99"/>
      <c r="G29" s="94" t="s">
        <v>110</v>
      </c>
      <c r="H29" s="95"/>
      <c r="I29" s="95"/>
      <c r="J29" s="95"/>
      <c r="K29" s="96"/>
      <c r="L29" s="74" t="s">
        <v>111</v>
      </c>
      <c r="M29" s="69"/>
      <c r="N29" s="69"/>
      <c r="O29" s="69"/>
      <c r="P29" s="70"/>
      <c r="Q29" s="68">
        <v>43922</v>
      </c>
      <c r="R29" s="69"/>
      <c r="S29" s="69"/>
      <c r="T29" s="70"/>
      <c r="U29" s="68">
        <v>44197</v>
      </c>
      <c r="V29" s="69"/>
      <c r="W29" s="69"/>
      <c r="X29" s="70"/>
      <c r="Y29" s="18" t="s">
        <v>42</v>
      </c>
      <c r="Z29" s="74" t="s">
        <v>90</v>
      </c>
      <c r="AA29" s="69"/>
      <c r="AB29" s="69"/>
      <c r="AC29" s="69"/>
      <c r="AD29" s="69"/>
      <c r="AE29" s="69"/>
      <c r="AF29" s="70"/>
      <c r="AG29" s="74" t="s">
        <v>112</v>
      </c>
      <c r="AH29" s="69"/>
      <c r="AI29" s="69"/>
      <c r="AJ29" s="70"/>
      <c r="AK29" s="74" t="s">
        <v>113</v>
      </c>
      <c r="AL29" s="69"/>
      <c r="AM29" s="69"/>
      <c r="AN29" s="70"/>
      <c r="AO29" s="74" t="s">
        <v>38</v>
      </c>
      <c r="AP29" s="69"/>
      <c r="AQ29" s="69"/>
      <c r="AR29" s="70"/>
      <c r="AS29" s="119" t="s">
        <v>39</v>
      </c>
      <c r="AT29" s="69"/>
      <c r="AU29" s="69"/>
      <c r="AV29" s="70"/>
      <c r="AW29" s="19" t="s">
        <v>38</v>
      </c>
      <c r="AX29" s="19" t="s">
        <v>38</v>
      </c>
      <c r="AY29" s="19" t="s">
        <v>38</v>
      </c>
      <c r="AZ29" s="19" t="s">
        <v>38</v>
      </c>
      <c r="BA29" s="19" t="s">
        <v>38</v>
      </c>
      <c r="BB29" s="19" t="s">
        <v>38</v>
      </c>
      <c r="BC29" s="19" t="s">
        <v>38</v>
      </c>
      <c r="BD29" s="19" t="s">
        <v>38</v>
      </c>
      <c r="BE29" s="29" t="s">
        <v>38</v>
      </c>
      <c r="BF29" s="44" t="s">
        <v>200</v>
      </c>
      <c r="BG29" s="45" t="s">
        <v>200</v>
      </c>
      <c r="BH29" s="59">
        <v>1</v>
      </c>
      <c r="BI29" s="60"/>
      <c r="BJ29" s="56" t="s">
        <v>218</v>
      </c>
      <c r="BK29" s="57"/>
      <c r="BL29" s="58"/>
      <c r="BM29" s="183"/>
      <c r="BN29" s="184"/>
      <c r="BO29" s="24"/>
    </row>
    <row r="30" spans="1:67" ht="88.5" customHeight="1" thickBot="1" x14ac:dyDescent="0.25">
      <c r="A30" s="17">
        <v>20</v>
      </c>
      <c r="B30" s="100"/>
      <c r="C30" s="101"/>
      <c r="D30" s="101"/>
      <c r="E30" s="101"/>
      <c r="F30" s="102"/>
      <c r="G30" s="100"/>
      <c r="H30" s="101"/>
      <c r="I30" s="101"/>
      <c r="J30" s="101"/>
      <c r="K30" s="102"/>
      <c r="L30" s="74" t="s">
        <v>114</v>
      </c>
      <c r="M30" s="69"/>
      <c r="N30" s="69"/>
      <c r="O30" s="69"/>
      <c r="P30" s="70"/>
      <c r="Q30" s="68">
        <v>43922</v>
      </c>
      <c r="R30" s="69"/>
      <c r="S30" s="69"/>
      <c r="T30" s="70"/>
      <c r="U30" s="68">
        <v>44197</v>
      </c>
      <c r="V30" s="69"/>
      <c r="W30" s="69"/>
      <c r="X30" s="70"/>
      <c r="Y30" s="18" t="s">
        <v>42</v>
      </c>
      <c r="Z30" s="74" t="s">
        <v>115</v>
      </c>
      <c r="AA30" s="69"/>
      <c r="AB30" s="69"/>
      <c r="AC30" s="69"/>
      <c r="AD30" s="69"/>
      <c r="AE30" s="69"/>
      <c r="AF30" s="70"/>
      <c r="AG30" s="74" t="s">
        <v>116</v>
      </c>
      <c r="AH30" s="69"/>
      <c r="AI30" s="69"/>
      <c r="AJ30" s="70"/>
      <c r="AK30" s="74" t="s">
        <v>117</v>
      </c>
      <c r="AL30" s="69"/>
      <c r="AM30" s="69"/>
      <c r="AN30" s="70"/>
      <c r="AO30" s="74" t="s">
        <v>118</v>
      </c>
      <c r="AP30" s="69"/>
      <c r="AQ30" s="69"/>
      <c r="AR30" s="70"/>
      <c r="AS30" s="119" t="s">
        <v>39</v>
      </c>
      <c r="AT30" s="69"/>
      <c r="AU30" s="69"/>
      <c r="AV30" s="70"/>
      <c r="AW30" s="19" t="s">
        <v>38</v>
      </c>
      <c r="AX30" s="19" t="s">
        <v>38</v>
      </c>
      <c r="AY30" s="19" t="s">
        <v>38</v>
      </c>
      <c r="AZ30" s="19" t="s">
        <v>38</v>
      </c>
      <c r="BA30" s="19" t="s">
        <v>38</v>
      </c>
      <c r="BB30" s="19" t="s">
        <v>38</v>
      </c>
      <c r="BC30" s="19" t="s">
        <v>38</v>
      </c>
      <c r="BD30" s="19" t="s">
        <v>38</v>
      </c>
      <c r="BE30" s="29" t="s">
        <v>38</v>
      </c>
      <c r="BF30" s="44" t="s">
        <v>201</v>
      </c>
      <c r="BG30" s="45" t="s">
        <v>201</v>
      </c>
      <c r="BH30" s="59">
        <v>1</v>
      </c>
      <c r="BI30" s="60"/>
      <c r="BJ30" s="56" t="s">
        <v>185</v>
      </c>
      <c r="BK30" s="57"/>
      <c r="BL30" s="58"/>
      <c r="BM30" s="185"/>
      <c r="BN30" s="186"/>
      <c r="BO30" s="24"/>
    </row>
    <row r="31" spans="1:67" ht="88.5" customHeight="1" thickTop="1" x14ac:dyDescent="0.2">
      <c r="A31" s="17">
        <v>21</v>
      </c>
      <c r="B31" s="94" t="s">
        <v>119</v>
      </c>
      <c r="C31" s="95"/>
      <c r="D31" s="95"/>
      <c r="E31" s="95"/>
      <c r="F31" s="96"/>
      <c r="G31" s="75" t="s">
        <v>120</v>
      </c>
      <c r="H31" s="69"/>
      <c r="I31" s="69"/>
      <c r="J31" s="69"/>
      <c r="K31" s="70"/>
      <c r="L31" s="74" t="s">
        <v>121</v>
      </c>
      <c r="M31" s="69"/>
      <c r="N31" s="69"/>
      <c r="O31" s="69"/>
      <c r="P31" s="70"/>
      <c r="Q31" s="68">
        <v>43862</v>
      </c>
      <c r="R31" s="69"/>
      <c r="S31" s="69"/>
      <c r="T31" s="70"/>
      <c r="U31" s="71">
        <v>44197</v>
      </c>
      <c r="V31" s="72"/>
      <c r="W31" s="72"/>
      <c r="X31" s="73"/>
      <c r="Y31" s="18" t="s">
        <v>61</v>
      </c>
      <c r="Z31" s="74" t="s">
        <v>122</v>
      </c>
      <c r="AA31" s="69"/>
      <c r="AB31" s="69"/>
      <c r="AC31" s="69"/>
      <c r="AD31" s="69"/>
      <c r="AE31" s="69"/>
      <c r="AF31" s="70"/>
      <c r="AG31" s="74" t="s">
        <v>123</v>
      </c>
      <c r="AH31" s="69"/>
      <c r="AI31" s="69"/>
      <c r="AJ31" s="70"/>
      <c r="AK31" s="74" t="s">
        <v>124</v>
      </c>
      <c r="AL31" s="69"/>
      <c r="AM31" s="69"/>
      <c r="AN31" s="70"/>
      <c r="AO31" s="74" t="s">
        <v>125</v>
      </c>
      <c r="AP31" s="69"/>
      <c r="AQ31" s="69"/>
      <c r="AR31" s="70"/>
      <c r="AS31" s="119" t="s">
        <v>39</v>
      </c>
      <c r="AT31" s="69"/>
      <c r="AU31" s="69"/>
      <c r="AV31" s="70"/>
      <c r="AW31" s="19" t="s">
        <v>38</v>
      </c>
      <c r="AX31" s="19" t="s">
        <v>38</v>
      </c>
      <c r="AY31" s="19" t="s">
        <v>38</v>
      </c>
      <c r="AZ31" s="19" t="s">
        <v>38</v>
      </c>
      <c r="BA31" s="19" t="s">
        <v>38</v>
      </c>
      <c r="BB31" s="19" t="s">
        <v>38</v>
      </c>
      <c r="BC31" s="19" t="s">
        <v>38</v>
      </c>
      <c r="BD31" s="19" t="s">
        <v>38</v>
      </c>
      <c r="BE31" s="29" t="s">
        <v>38</v>
      </c>
      <c r="BF31" s="44" t="s">
        <v>202</v>
      </c>
      <c r="BG31" s="45" t="s">
        <v>202</v>
      </c>
      <c r="BH31" s="59">
        <v>0.5</v>
      </c>
      <c r="BI31" s="60"/>
      <c r="BJ31" s="56" t="s">
        <v>186</v>
      </c>
      <c r="BK31" s="57"/>
      <c r="BL31" s="58"/>
      <c r="BM31" s="181">
        <f>AVERAGE(BH31:BI34)</f>
        <v>0.875</v>
      </c>
      <c r="BN31" s="182"/>
      <c r="BO31" s="24"/>
    </row>
    <row r="32" spans="1:67" ht="88.5" customHeight="1" x14ac:dyDescent="0.2">
      <c r="A32" s="17">
        <v>22</v>
      </c>
      <c r="B32" s="97"/>
      <c r="C32" s="98"/>
      <c r="D32" s="98"/>
      <c r="E32" s="98"/>
      <c r="F32" s="99"/>
      <c r="G32" s="94" t="s">
        <v>126</v>
      </c>
      <c r="H32" s="95"/>
      <c r="I32" s="95"/>
      <c r="J32" s="95"/>
      <c r="K32" s="96"/>
      <c r="L32" s="74" t="s">
        <v>127</v>
      </c>
      <c r="M32" s="69"/>
      <c r="N32" s="69"/>
      <c r="O32" s="69"/>
      <c r="P32" s="70"/>
      <c r="Q32" s="68">
        <v>43862</v>
      </c>
      <c r="R32" s="69"/>
      <c r="S32" s="69"/>
      <c r="T32" s="70"/>
      <c r="U32" s="71">
        <v>43891</v>
      </c>
      <c r="V32" s="72"/>
      <c r="W32" s="72"/>
      <c r="X32" s="73"/>
      <c r="Y32" s="18" t="s">
        <v>42</v>
      </c>
      <c r="Z32" s="74" t="s">
        <v>128</v>
      </c>
      <c r="AA32" s="69"/>
      <c r="AB32" s="69"/>
      <c r="AC32" s="69"/>
      <c r="AD32" s="69"/>
      <c r="AE32" s="69"/>
      <c r="AF32" s="70"/>
      <c r="AG32" s="74" t="s">
        <v>129</v>
      </c>
      <c r="AH32" s="69"/>
      <c r="AI32" s="69"/>
      <c r="AJ32" s="70"/>
      <c r="AK32" s="74" t="s">
        <v>130</v>
      </c>
      <c r="AL32" s="69"/>
      <c r="AM32" s="69"/>
      <c r="AN32" s="70"/>
      <c r="AO32" s="74" t="s">
        <v>38</v>
      </c>
      <c r="AP32" s="69"/>
      <c r="AQ32" s="69"/>
      <c r="AR32" s="70"/>
      <c r="AS32" s="119" t="s">
        <v>39</v>
      </c>
      <c r="AT32" s="69"/>
      <c r="AU32" s="69"/>
      <c r="AV32" s="70"/>
      <c r="AW32" s="19" t="s">
        <v>38</v>
      </c>
      <c r="AX32" s="19" t="s">
        <v>38</v>
      </c>
      <c r="AY32" s="19" t="s">
        <v>38</v>
      </c>
      <c r="AZ32" s="19" t="s">
        <v>38</v>
      </c>
      <c r="BA32" s="19" t="s">
        <v>38</v>
      </c>
      <c r="BB32" s="19" t="s">
        <v>38</v>
      </c>
      <c r="BC32" s="19" t="s">
        <v>38</v>
      </c>
      <c r="BD32" s="19" t="s">
        <v>38</v>
      </c>
      <c r="BE32" s="29" t="s">
        <v>38</v>
      </c>
      <c r="BF32" s="44" t="s">
        <v>203</v>
      </c>
      <c r="BG32" s="45" t="s">
        <v>203</v>
      </c>
      <c r="BH32" s="59">
        <v>1</v>
      </c>
      <c r="BI32" s="60"/>
      <c r="BJ32" s="56" t="s">
        <v>213</v>
      </c>
      <c r="BK32" s="57"/>
      <c r="BL32" s="58"/>
      <c r="BM32" s="183"/>
      <c r="BN32" s="184"/>
      <c r="BO32" s="24"/>
    </row>
    <row r="33" spans="1:67" ht="138" customHeight="1" x14ac:dyDescent="0.2">
      <c r="A33" s="17">
        <v>23</v>
      </c>
      <c r="B33" s="97"/>
      <c r="C33" s="98"/>
      <c r="D33" s="98"/>
      <c r="E33" s="98"/>
      <c r="F33" s="99"/>
      <c r="G33" s="100"/>
      <c r="H33" s="101"/>
      <c r="I33" s="101"/>
      <c r="J33" s="101"/>
      <c r="K33" s="102"/>
      <c r="L33" s="74" t="s">
        <v>131</v>
      </c>
      <c r="M33" s="69"/>
      <c r="N33" s="69"/>
      <c r="O33" s="69"/>
      <c r="P33" s="70"/>
      <c r="Q33" s="68">
        <v>43862</v>
      </c>
      <c r="R33" s="69"/>
      <c r="S33" s="69"/>
      <c r="T33" s="70"/>
      <c r="U33" s="68">
        <v>44197</v>
      </c>
      <c r="V33" s="69"/>
      <c r="W33" s="69"/>
      <c r="X33" s="70"/>
      <c r="Y33" s="18" t="s">
        <v>42</v>
      </c>
      <c r="Z33" s="74" t="s">
        <v>132</v>
      </c>
      <c r="AA33" s="69"/>
      <c r="AB33" s="69"/>
      <c r="AC33" s="69"/>
      <c r="AD33" s="69"/>
      <c r="AE33" s="69"/>
      <c r="AF33" s="70"/>
      <c r="AG33" s="74" t="s">
        <v>133</v>
      </c>
      <c r="AH33" s="69"/>
      <c r="AI33" s="69"/>
      <c r="AJ33" s="70"/>
      <c r="AK33" s="74" t="s">
        <v>134</v>
      </c>
      <c r="AL33" s="69"/>
      <c r="AM33" s="69"/>
      <c r="AN33" s="70"/>
      <c r="AO33" s="74" t="s">
        <v>55</v>
      </c>
      <c r="AP33" s="69"/>
      <c r="AQ33" s="69"/>
      <c r="AR33" s="70"/>
      <c r="AS33" s="119" t="s">
        <v>39</v>
      </c>
      <c r="AT33" s="69"/>
      <c r="AU33" s="69"/>
      <c r="AV33" s="70"/>
      <c r="AW33" s="19" t="s">
        <v>38</v>
      </c>
      <c r="AX33" s="19" t="s">
        <v>38</v>
      </c>
      <c r="AY33" s="19" t="s">
        <v>38</v>
      </c>
      <c r="AZ33" s="19" t="s">
        <v>38</v>
      </c>
      <c r="BA33" s="19" t="s">
        <v>38</v>
      </c>
      <c r="BB33" s="19" t="s">
        <v>38</v>
      </c>
      <c r="BC33" s="19" t="s">
        <v>38</v>
      </c>
      <c r="BD33" s="19" t="s">
        <v>38</v>
      </c>
      <c r="BE33" s="29" t="s">
        <v>38</v>
      </c>
      <c r="BF33" s="44" t="s">
        <v>204</v>
      </c>
      <c r="BG33" s="45" t="s">
        <v>204</v>
      </c>
      <c r="BH33" s="59">
        <v>1</v>
      </c>
      <c r="BI33" s="60"/>
      <c r="BJ33" s="56" t="s">
        <v>172</v>
      </c>
      <c r="BK33" s="57"/>
      <c r="BL33" s="58"/>
      <c r="BM33" s="183"/>
      <c r="BN33" s="184"/>
      <c r="BO33" s="24"/>
    </row>
    <row r="34" spans="1:67" ht="88.5" customHeight="1" thickBot="1" x14ac:dyDescent="0.25">
      <c r="A34" s="16">
        <v>24</v>
      </c>
      <c r="B34" s="100"/>
      <c r="C34" s="101"/>
      <c r="D34" s="101"/>
      <c r="E34" s="101"/>
      <c r="F34" s="102"/>
      <c r="G34" s="76" t="s">
        <v>135</v>
      </c>
      <c r="H34" s="69"/>
      <c r="I34" s="69"/>
      <c r="J34" s="69"/>
      <c r="K34" s="70"/>
      <c r="L34" s="74" t="s">
        <v>136</v>
      </c>
      <c r="M34" s="69"/>
      <c r="N34" s="69"/>
      <c r="O34" s="69"/>
      <c r="P34" s="70"/>
      <c r="Q34" s="68">
        <v>43862</v>
      </c>
      <c r="R34" s="69"/>
      <c r="S34" s="69"/>
      <c r="T34" s="70"/>
      <c r="U34" s="68">
        <v>44197</v>
      </c>
      <c r="V34" s="69"/>
      <c r="W34" s="69"/>
      <c r="X34" s="70"/>
      <c r="Y34" s="18" t="s">
        <v>42</v>
      </c>
      <c r="Z34" s="74" t="s">
        <v>137</v>
      </c>
      <c r="AA34" s="69"/>
      <c r="AB34" s="69"/>
      <c r="AC34" s="69"/>
      <c r="AD34" s="69"/>
      <c r="AE34" s="69"/>
      <c r="AF34" s="70"/>
      <c r="AG34" s="148" t="s">
        <v>138</v>
      </c>
      <c r="AH34" s="69"/>
      <c r="AI34" s="69"/>
      <c r="AJ34" s="70"/>
      <c r="AK34" s="148" t="s">
        <v>139</v>
      </c>
      <c r="AL34" s="69"/>
      <c r="AM34" s="69"/>
      <c r="AN34" s="70"/>
      <c r="AO34" s="74" t="s">
        <v>38</v>
      </c>
      <c r="AP34" s="69"/>
      <c r="AQ34" s="69"/>
      <c r="AR34" s="70"/>
      <c r="AS34" s="119" t="s">
        <v>39</v>
      </c>
      <c r="AT34" s="69"/>
      <c r="AU34" s="69"/>
      <c r="AV34" s="70"/>
      <c r="AW34" s="19" t="s">
        <v>38</v>
      </c>
      <c r="AX34" s="19" t="s">
        <v>38</v>
      </c>
      <c r="AY34" s="19" t="s">
        <v>38</v>
      </c>
      <c r="AZ34" s="19" t="s">
        <v>38</v>
      </c>
      <c r="BA34" s="19" t="s">
        <v>38</v>
      </c>
      <c r="BB34" s="19" t="s">
        <v>38</v>
      </c>
      <c r="BC34" s="19" t="s">
        <v>38</v>
      </c>
      <c r="BD34" s="19" t="s">
        <v>38</v>
      </c>
      <c r="BE34" s="29" t="s">
        <v>38</v>
      </c>
      <c r="BF34" s="44" t="s">
        <v>205</v>
      </c>
      <c r="BG34" s="45" t="s">
        <v>205</v>
      </c>
      <c r="BH34" s="59">
        <v>1</v>
      </c>
      <c r="BI34" s="60"/>
      <c r="BJ34" s="56" t="s">
        <v>187</v>
      </c>
      <c r="BK34" s="57"/>
      <c r="BL34" s="58"/>
      <c r="BM34" s="185"/>
      <c r="BN34" s="186"/>
      <c r="BO34" s="24"/>
    </row>
    <row r="35" spans="1:67" ht="117.95" customHeight="1" thickTop="1" x14ac:dyDescent="0.2">
      <c r="A35" s="17">
        <v>25</v>
      </c>
      <c r="B35" s="94" t="s">
        <v>140</v>
      </c>
      <c r="C35" s="95"/>
      <c r="D35" s="95"/>
      <c r="E35" s="95"/>
      <c r="F35" s="96"/>
      <c r="G35" s="76" t="s">
        <v>141</v>
      </c>
      <c r="H35" s="69"/>
      <c r="I35" s="69"/>
      <c r="J35" s="69"/>
      <c r="K35" s="70"/>
      <c r="L35" s="105" t="s">
        <v>142</v>
      </c>
      <c r="M35" s="69"/>
      <c r="N35" s="69"/>
      <c r="O35" s="69"/>
      <c r="P35" s="70"/>
      <c r="Q35" s="68">
        <v>43862</v>
      </c>
      <c r="R35" s="69"/>
      <c r="S35" s="69"/>
      <c r="T35" s="70"/>
      <c r="U35" s="68">
        <v>44012</v>
      </c>
      <c r="V35" s="69"/>
      <c r="W35" s="69"/>
      <c r="X35" s="70"/>
      <c r="Y35" s="18" t="s">
        <v>42</v>
      </c>
      <c r="Z35" s="120" t="s">
        <v>143</v>
      </c>
      <c r="AA35" s="69"/>
      <c r="AB35" s="69"/>
      <c r="AC35" s="69"/>
      <c r="AD35" s="69"/>
      <c r="AE35" s="69"/>
      <c r="AF35" s="70"/>
      <c r="AG35" s="105" t="s">
        <v>144</v>
      </c>
      <c r="AH35" s="69"/>
      <c r="AI35" s="69"/>
      <c r="AJ35" s="70"/>
      <c r="AK35" s="105" t="s">
        <v>145</v>
      </c>
      <c r="AL35" s="69"/>
      <c r="AM35" s="69"/>
      <c r="AN35" s="70"/>
      <c r="AO35" s="105" t="s">
        <v>144</v>
      </c>
      <c r="AP35" s="69"/>
      <c r="AQ35" s="69"/>
      <c r="AR35" s="70"/>
      <c r="AS35" s="119" t="s">
        <v>39</v>
      </c>
      <c r="AT35" s="69"/>
      <c r="AU35" s="69"/>
      <c r="AV35" s="70"/>
      <c r="AW35" s="19" t="s">
        <v>38</v>
      </c>
      <c r="AX35" s="19" t="s">
        <v>38</v>
      </c>
      <c r="AY35" s="19" t="s">
        <v>38</v>
      </c>
      <c r="AZ35" s="19" t="s">
        <v>38</v>
      </c>
      <c r="BA35" s="19" t="s">
        <v>38</v>
      </c>
      <c r="BB35" s="19" t="s">
        <v>38</v>
      </c>
      <c r="BC35" s="19" t="s">
        <v>38</v>
      </c>
      <c r="BD35" s="19" t="s">
        <v>38</v>
      </c>
      <c r="BE35" s="29" t="s">
        <v>38</v>
      </c>
      <c r="BF35" s="44" t="s">
        <v>206</v>
      </c>
      <c r="BG35" s="45" t="s">
        <v>206</v>
      </c>
      <c r="BH35" s="59">
        <v>1</v>
      </c>
      <c r="BI35" s="60"/>
      <c r="BJ35" s="56" t="s">
        <v>188</v>
      </c>
      <c r="BK35" s="57"/>
      <c r="BL35" s="58"/>
      <c r="BM35" s="183">
        <f>AVERAGE(BH35:BI38)</f>
        <v>1</v>
      </c>
      <c r="BN35" s="184"/>
      <c r="BO35" s="24"/>
    </row>
    <row r="36" spans="1:67" ht="119.1" customHeight="1" x14ac:dyDescent="0.2">
      <c r="A36" s="17">
        <v>26</v>
      </c>
      <c r="B36" s="97"/>
      <c r="C36" s="98"/>
      <c r="D36" s="98"/>
      <c r="E36" s="98"/>
      <c r="F36" s="99"/>
      <c r="G36" s="75" t="s">
        <v>146</v>
      </c>
      <c r="H36" s="69"/>
      <c r="I36" s="69"/>
      <c r="J36" s="69"/>
      <c r="K36" s="70"/>
      <c r="L36" s="74" t="s">
        <v>147</v>
      </c>
      <c r="M36" s="69"/>
      <c r="N36" s="69"/>
      <c r="O36" s="69"/>
      <c r="P36" s="70"/>
      <c r="Q36" s="68">
        <v>43862</v>
      </c>
      <c r="R36" s="69"/>
      <c r="S36" s="69"/>
      <c r="T36" s="70"/>
      <c r="U36" s="71">
        <v>44196</v>
      </c>
      <c r="V36" s="72"/>
      <c r="W36" s="72"/>
      <c r="X36" s="73"/>
      <c r="Y36" s="18" t="s">
        <v>61</v>
      </c>
      <c r="Z36" s="120" t="s">
        <v>148</v>
      </c>
      <c r="AA36" s="69"/>
      <c r="AB36" s="69"/>
      <c r="AC36" s="69"/>
      <c r="AD36" s="69"/>
      <c r="AE36" s="69"/>
      <c r="AF36" s="70"/>
      <c r="AG36" s="105" t="s">
        <v>149</v>
      </c>
      <c r="AH36" s="69"/>
      <c r="AI36" s="69"/>
      <c r="AJ36" s="70"/>
      <c r="AK36" s="105" t="s">
        <v>150</v>
      </c>
      <c r="AL36" s="69"/>
      <c r="AM36" s="69"/>
      <c r="AN36" s="70"/>
      <c r="AO36" s="118" t="s">
        <v>151</v>
      </c>
      <c r="AP36" s="69"/>
      <c r="AQ36" s="69"/>
      <c r="AR36" s="70"/>
      <c r="AS36" s="119" t="s">
        <v>39</v>
      </c>
      <c r="AT36" s="69"/>
      <c r="AU36" s="69"/>
      <c r="AV36" s="70"/>
      <c r="AW36" s="19" t="s">
        <v>38</v>
      </c>
      <c r="AX36" s="19" t="s">
        <v>38</v>
      </c>
      <c r="AY36" s="19" t="s">
        <v>38</v>
      </c>
      <c r="AZ36" s="19" t="s">
        <v>38</v>
      </c>
      <c r="BA36" s="19" t="s">
        <v>38</v>
      </c>
      <c r="BB36" s="19" t="s">
        <v>38</v>
      </c>
      <c r="BC36" s="19" t="s">
        <v>38</v>
      </c>
      <c r="BD36" s="19" t="s">
        <v>38</v>
      </c>
      <c r="BE36" s="29" t="s">
        <v>38</v>
      </c>
      <c r="BF36" s="44" t="s">
        <v>207</v>
      </c>
      <c r="BG36" s="45" t="s">
        <v>207</v>
      </c>
      <c r="BH36" s="59">
        <v>1</v>
      </c>
      <c r="BI36" s="60"/>
      <c r="BJ36" s="56" t="s">
        <v>173</v>
      </c>
      <c r="BK36" s="57"/>
      <c r="BL36" s="58"/>
      <c r="BM36" s="183"/>
      <c r="BN36" s="184"/>
      <c r="BO36" s="24"/>
    </row>
    <row r="37" spans="1:67" ht="88.5" customHeight="1" x14ac:dyDescent="0.2">
      <c r="A37" s="17">
        <v>27</v>
      </c>
      <c r="B37" s="97"/>
      <c r="C37" s="98"/>
      <c r="D37" s="98"/>
      <c r="E37" s="98"/>
      <c r="F37" s="99"/>
      <c r="G37" s="75" t="s">
        <v>146</v>
      </c>
      <c r="H37" s="69"/>
      <c r="I37" s="69"/>
      <c r="J37" s="69"/>
      <c r="K37" s="70"/>
      <c r="L37" s="74" t="s">
        <v>152</v>
      </c>
      <c r="M37" s="69"/>
      <c r="N37" s="69"/>
      <c r="O37" s="69"/>
      <c r="P37" s="70"/>
      <c r="Q37" s="68">
        <v>43862</v>
      </c>
      <c r="R37" s="69"/>
      <c r="S37" s="69"/>
      <c r="T37" s="70"/>
      <c r="U37" s="68">
        <v>44071</v>
      </c>
      <c r="V37" s="69"/>
      <c r="W37" s="69"/>
      <c r="X37" s="70"/>
      <c r="Y37" s="18" t="s">
        <v>42</v>
      </c>
      <c r="Z37" s="120" t="s">
        <v>153</v>
      </c>
      <c r="AA37" s="69"/>
      <c r="AB37" s="69"/>
      <c r="AC37" s="69"/>
      <c r="AD37" s="69"/>
      <c r="AE37" s="69"/>
      <c r="AF37" s="70"/>
      <c r="AG37" s="105" t="s">
        <v>154</v>
      </c>
      <c r="AH37" s="69"/>
      <c r="AI37" s="69"/>
      <c r="AJ37" s="70"/>
      <c r="AK37" s="105" t="s">
        <v>155</v>
      </c>
      <c r="AL37" s="69"/>
      <c r="AM37" s="69"/>
      <c r="AN37" s="70"/>
      <c r="AO37" s="118" t="s">
        <v>156</v>
      </c>
      <c r="AP37" s="69"/>
      <c r="AQ37" s="69"/>
      <c r="AR37" s="70"/>
      <c r="AS37" s="119" t="s">
        <v>39</v>
      </c>
      <c r="AT37" s="69"/>
      <c r="AU37" s="69"/>
      <c r="AV37" s="70"/>
      <c r="AW37" s="19" t="s">
        <v>38</v>
      </c>
      <c r="AX37" s="19" t="s">
        <v>38</v>
      </c>
      <c r="AY37" s="19" t="s">
        <v>38</v>
      </c>
      <c r="AZ37" s="19" t="s">
        <v>38</v>
      </c>
      <c r="BA37" s="19" t="s">
        <v>38</v>
      </c>
      <c r="BB37" s="19" t="s">
        <v>38</v>
      </c>
      <c r="BC37" s="19" t="s">
        <v>38</v>
      </c>
      <c r="BD37" s="19" t="s">
        <v>38</v>
      </c>
      <c r="BE37" s="29" t="s">
        <v>38</v>
      </c>
      <c r="BF37" s="44" t="s">
        <v>208</v>
      </c>
      <c r="BG37" s="45" t="s">
        <v>208</v>
      </c>
      <c r="BH37" s="59">
        <v>1</v>
      </c>
      <c r="BI37" s="60"/>
      <c r="BJ37" s="56" t="s">
        <v>222</v>
      </c>
      <c r="BK37" s="57"/>
      <c r="BL37" s="58"/>
      <c r="BM37" s="183"/>
      <c r="BN37" s="184"/>
      <c r="BO37" s="24"/>
    </row>
    <row r="38" spans="1:67" ht="88.5" customHeight="1" thickBot="1" x14ac:dyDescent="0.25">
      <c r="A38" s="17">
        <v>28</v>
      </c>
      <c r="B38" s="100"/>
      <c r="C38" s="101"/>
      <c r="D38" s="101"/>
      <c r="E38" s="101"/>
      <c r="F38" s="102"/>
      <c r="G38" s="76" t="s">
        <v>157</v>
      </c>
      <c r="H38" s="69"/>
      <c r="I38" s="69"/>
      <c r="J38" s="69"/>
      <c r="K38" s="70"/>
      <c r="L38" s="74" t="s">
        <v>158</v>
      </c>
      <c r="M38" s="69"/>
      <c r="N38" s="69"/>
      <c r="O38" s="69"/>
      <c r="P38" s="70"/>
      <c r="Q38" s="68">
        <v>43862</v>
      </c>
      <c r="R38" s="69"/>
      <c r="S38" s="69"/>
      <c r="T38" s="70"/>
      <c r="U38" s="83">
        <v>44196</v>
      </c>
      <c r="V38" s="72"/>
      <c r="W38" s="72"/>
      <c r="X38" s="73"/>
      <c r="Y38" s="18" t="s">
        <v>35</v>
      </c>
      <c r="Z38" s="120" t="s">
        <v>143</v>
      </c>
      <c r="AA38" s="69"/>
      <c r="AB38" s="69"/>
      <c r="AC38" s="69"/>
      <c r="AD38" s="69"/>
      <c r="AE38" s="69"/>
      <c r="AF38" s="70"/>
      <c r="AG38" s="105" t="s">
        <v>159</v>
      </c>
      <c r="AH38" s="69"/>
      <c r="AI38" s="69"/>
      <c r="AJ38" s="70"/>
      <c r="AK38" s="105" t="s">
        <v>160</v>
      </c>
      <c r="AL38" s="69"/>
      <c r="AM38" s="69"/>
      <c r="AN38" s="70"/>
      <c r="AO38" s="118" t="s">
        <v>159</v>
      </c>
      <c r="AP38" s="69"/>
      <c r="AQ38" s="69"/>
      <c r="AR38" s="70"/>
      <c r="AS38" s="119" t="s">
        <v>39</v>
      </c>
      <c r="AT38" s="69"/>
      <c r="AU38" s="69"/>
      <c r="AV38" s="70"/>
      <c r="AW38" s="19" t="s">
        <v>38</v>
      </c>
      <c r="AX38" s="19" t="s">
        <v>38</v>
      </c>
      <c r="AY38" s="19" t="s">
        <v>38</v>
      </c>
      <c r="AZ38" s="19" t="s">
        <v>38</v>
      </c>
      <c r="BA38" s="19" t="s">
        <v>38</v>
      </c>
      <c r="BB38" s="19" t="s">
        <v>38</v>
      </c>
      <c r="BC38" s="19" t="s">
        <v>38</v>
      </c>
      <c r="BD38" s="19" t="s">
        <v>38</v>
      </c>
      <c r="BE38" s="29" t="s">
        <v>38</v>
      </c>
      <c r="BF38" s="44" t="s">
        <v>209</v>
      </c>
      <c r="BG38" s="45" t="s">
        <v>209</v>
      </c>
      <c r="BH38" s="59">
        <v>1</v>
      </c>
      <c r="BI38" s="60"/>
      <c r="BJ38" s="56" t="s">
        <v>215</v>
      </c>
      <c r="BK38" s="57"/>
      <c r="BL38" s="58"/>
      <c r="BM38" s="185"/>
      <c r="BN38" s="186"/>
      <c r="BO38" s="24"/>
    </row>
    <row r="39" spans="1:67" ht="88.5" customHeight="1" thickTop="1" thickBot="1" x14ac:dyDescent="0.25">
      <c r="A39" s="17">
        <v>29</v>
      </c>
      <c r="B39" s="75" t="s">
        <v>161</v>
      </c>
      <c r="C39" s="69"/>
      <c r="D39" s="69"/>
      <c r="E39" s="69"/>
      <c r="F39" s="70"/>
      <c r="G39" s="76" t="s">
        <v>162</v>
      </c>
      <c r="H39" s="69"/>
      <c r="I39" s="69"/>
      <c r="J39" s="69"/>
      <c r="K39" s="70"/>
      <c r="L39" s="93" t="s">
        <v>163</v>
      </c>
      <c r="M39" s="78"/>
      <c r="N39" s="78"/>
      <c r="O39" s="78"/>
      <c r="P39" s="79"/>
      <c r="Q39" s="77">
        <v>43862</v>
      </c>
      <c r="R39" s="78"/>
      <c r="S39" s="78"/>
      <c r="T39" s="79"/>
      <c r="U39" s="80">
        <v>44196</v>
      </c>
      <c r="V39" s="81"/>
      <c r="W39" s="81"/>
      <c r="X39" s="82"/>
      <c r="Y39" s="23" t="s">
        <v>61</v>
      </c>
      <c r="Z39" s="123" t="s">
        <v>164</v>
      </c>
      <c r="AA39" s="78"/>
      <c r="AB39" s="78"/>
      <c r="AC39" s="78"/>
      <c r="AD39" s="78"/>
      <c r="AE39" s="78"/>
      <c r="AF39" s="79"/>
      <c r="AG39" s="93" t="s">
        <v>165</v>
      </c>
      <c r="AH39" s="78"/>
      <c r="AI39" s="78"/>
      <c r="AJ39" s="79"/>
      <c r="AK39" s="93" t="s">
        <v>166</v>
      </c>
      <c r="AL39" s="78"/>
      <c r="AM39" s="78"/>
      <c r="AN39" s="79"/>
      <c r="AO39" s="121" t="s">
        <v>167</v>
      </c>
      <c r="AP39" s="122"/>
      <c r="AQ39" s="122"/>
      <c r="AR39" s="96"/>
      <c r="AS39" s="124" t="s">
        <v>39</v>
      </c>
      <c r="AT39" s="122"/>
      <c r="AU39" s="122"/>
      <c r="AV39" s="96"/>
      <c r="AW39" s="30" t="s">
        <v>38</v>
      </c>
      <c r="AX39" s="30" t="s">
        <v>38</v>
      </c>
      <c r="AY39" s="30" t="s">
        <v>38</v>
      </c>
      <c r="AZ39" s="30" t="s">
        <v>38</v>
      </c>
      <c r="BA39" s="30" t="s">
        <v>38</v>
      </c>
      <c r="BB39" s="30" t="s">
        <v>38</v>
      </c>
      <c r="BC39" s="30" t="s">
        <v>38</v>
      </c>
      <c r="BD39" s="30" t="s">
        <v>38</v>
      </c>
      <c r="BE39" s="31" t="s">
        <v>38</v>
      </c>
      <c r="BF39" s="46" t="s">
        <v>212</v>
      </c>
      <c r="BG39" s="47"/>
      <c r="BH39" s="189">
        <v>0</v>
      </c>
      <c r="BI39" s="190"/>
      <c r="BJ39" s="187" t="s">
        <v>211</v>
      </c>
      <c r="BK39" s="188"/>
      <c r="BL39" s="188"/>
      <c r="BM39" s="181">
        <f>AVERAGE(BH39)</f>
        <v>0</v>
      </c>
      <c r="BN39" s="182"/>
      <c r="BO39" s="24"/>
    </row>
    <row r="40" spans="1:67"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2"/>
      <c r="Z40" s="1"/>
      <c r="AA40" s="1"/>
      <c r="AB40" s="1"/>
      <c r="AC40" s="1"/>
      <c r="AD40" s="1"/>
      <c r="AE40" s="1"/>
      <c r="AF40" s="1"/>
      <c r="AG40" s="1"/>
      <c r="AH40" s="1"/>
      <c r="AI40" s="1"/>
      <c r="AJ40" s="1"/>
      <c r="AK40" s="1"/>
      <c r="AL40" s="1"/>
      <c r="AM40" s="1"/>
      <c r="AN40" s="1"/>
      <c r="AO40" s="152"/>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4"/>
      <c r="BO40" s="4"/>
    </row>
    <row r="41" spans="1:67" ht="14.25" customHeight="1" thickBot="1" x14ac:dyDescent="0.25">
      <c r="A41" s="84" t="s">
        <v>227</v>
      </c>
      <c r="B41" s="85"/>
      <c r="C41" s="85"/>
      <c r="D41" s="85"/>
      <c r="E41" s="85"/>
      <c r="F41" s="85"/>
      <c r="G41" s="85"/>
      <c r="H41" s="85"/>
      <c r="I41" s="85"/>
      <c r="J41" s="85"/>
      <c r="K41" s="86"/>
      <c r="L41" s="85" t="s">
        <v>226</v>
      </c>
      <c r="M41" s="85"/>
      <c r="N41" s="85"/>
      <c r="O41" s="85"/>
      <c r="P41" s="85"/>
      <c r="Q41" s="85"/>
      <c r="R41" s="85"/>
      <c r="S41" s="85"/>
      <c r="T41" s="85"/>
      <c r="U41" s="85"/>
      <c r="V41" s="85"/>
      <c r="W41" s="85"/>
      <c r="X41" s="85"/>
      <c r="Y41" s="85"/>
      <c r="Z41" s="86"/>
      <c r="AA41" s="1"/>
      <c r="AB41" s="1"/>
      <c r="AC41" s="1"/>
      <c r="AD41" s="1"/>
      <c r="AE41" s="1"/>
      <c r="AF41" s="1"/>
      <c r="AG41" s="1"/>
      <c r="AH41" s="1"/>
      <c r="AI41" s="1"/>
      <c r="AJ41" s="1"/>
      <c r="AK41" s="1"/>
      <c r="AL41" s="1"/>
      <c r="AM41" s="1"/>
      <c r="AN41" s="1"/>
      <c r="AO41" s="155"/>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7"/>
      <c r="BO41" s="4"/>
    </row>
    <row r="42" spans="1:67" ht="14.25" customHeight="1" x14ac:dyDescent="0.2">
      <c r="A42" s="87"/>
      <c r="B42" s="88"/>
      <c r="C42" s="88"/>
      <c r="D42" s="88"/>
      <c r="E42" s="88"/>
      <c r="F42" s="88"/>
      <c r="G42" s="88"/>
      <c r="H42" s="88"/>
      <c r="I42" s="88"/>
      <c r="J42" s="88"/>
      <c r="K42" s="89"/>
      <c r="L42" s="88"/>
      <c r="M42" s="88"/>
      <c r="N42" s="88"/>
      <c r="O42" s="88"/>
      <c r="P42" s="88"/>
      <c r="Q42" s="88"/>
      <c r="R42" s="88"/>
      <c r="S42" s="88"/>
      <c r="T42" s="88"/>
      <c r="U42" s="88"/>
      <c r="V42" s="88"/>
      <c r="W42" s="88"/>
      <c r="X42" s="88"/>
      <c r="Y42" s="88"/>
      <c r="Z42" s="89"/>
      <c r="AA42" s="1"/>
      <c r="AB42" s="1"/>
      <c r="AC42" s="1"/>
      <c r="AD42" s="1"/>
      <c r="AE42" s="1"/>
      <c r="AF42" s="1"/>
      <c r="AG42" s="1"/>
      <c r="AH42" s="1"/>
      <c r="AI42" s="1"/>
      <c r="AJ42" s="1"/>
      <c r="AK42" s="1"/>
      <c r="AL42" s="1"/>
      <c r="AM42" s="1"/>
      <c r="AN42" s="1"/>
      <c r="AO42" s="158" t="s">
        <v>170</v>
      </c>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60"/>
      <c r="BM42" s="164" t="s">
        <v>169</v>
      </c>
      <c r="BN42" s="165"/>
      <c r="BO42" s="4"/>
    </row>
    <row r="43" spans="1:67" ht="27" customHeight="1" thickBot="1" x14ac:dyDescent="0.25">
      <c r="A43" s="87"/>
      <c r="B43" s="88"/>
      <c r="C43" s="88"/>
      <c r="D43" s="88"/>
      <c r="E43" s="88"/>
      <c r="F43" s="88"/>
      <c r="G43" s="88"/>
      <c r="H43" s="88"/>
      <c r="I43" s="88"/>
      <c r="J43" s="88"/>
      <c r="K43" s="89"/>
      <c r="L43" s="88"/>
      <c r="M43" s="88"/>
      <c r="N43" s="88"/>
      <c r="O43" s="88"/>
      <c r="P43" s="88"/>
      <c r="Q43" s="88"/>
      <c r="R43" s="88"/>
      <c r="S43" s="88"/>
      <c r="T43" s="88"/>
      <c r="U43" s="88"/>
      <c r="V43" s="88"/>
      <c r="W43" s="88"/>
      <c r="X43" s="88"/>
      <c r="Y43" s="88"/>
      <c r="Z43" s="89"/>
      <c r="AA43" s="1"/>
      <c r="AB43" s="1"/>
      <c r="AC43" s="1"/>
      <c r="AD43" s="1"/>
      <c r="AE43" s="1"/>
      <c r="AF43" s="1"/>
      <c r="AG43" s="1"/>
      <c r="AH43" s="1"/>
      <c r="AI43" s="1"/>
      <c r="AJ43" s="1"/>
      <c r="AK43" s="1"/>
      <c r="AL43" s="1"/>
      <c r="AM43" s="1"/>
      <c r="AN43" s="1"/>
      <c r="AO43" s="161"/>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3"/>
      <c r="BM43" s="166"/>
      <c r="BN43" s="167"/>
      <c r="BO43" s="4"/>
    </row>
    <row r="44" spans="1:67" ht="14.25" customHeight="1" x14ac:dyDescent="0.2">
      <c r="A44" s="87"/>
      <c r="B44" s="88"/>
      <c r="C44" s="88"/>
      <c r="D44" s="88"/>
      <c r="E44" s="88"/>
      <c r="F44" s="88"/>
      <c r="G44" s="88"/>
      <c r="H44" s="88"/>
      <c r="I44" s="88"/>
      <c r="J44" s="88"/>
      <c r="K44" s="89"/>
      <c r="L44" s="88"/>
      <c r="M44" s="88"/>
      <c r="N44" s="88"/>
      <c r="O44" s="88"/>
      <c r="P44" s="88"/>
      <c r="Q44" s="88"/>
      <c r="R44" s="88"/>
      <c r="S44" s="88"/>
      <c r="T44" s="88"/>
      <c r="U44" s="88"/>
      <c r="V44" s="88"/>
      <c r="W44" s="88"/>
      <c r="X44" s="88"/>
      <c r="Y44" s="88"/>
      <c r="Z44" s="89"/>
      <c r="AA44" s="1"/>
      <c r="AB44" s="1"/>
      <c r="AC44" s="1"/>
      <c r="AD44" s="1"/>
      <c r="AE44" s="1"/>
      <c r="AF44" s="1"/>
      <c r="AG44" s="1"/>
      <c r="AH44" s="1"/>
      <c r="AI44" s="1"/>
      <c r="AJ44" s="1"/>
      <c r="AK44" s="1"/>
      <c r="AL44" s="1"/>
      <c r="AM44" s="1"/>
      <c r="AN44" s="1"/>
      <c r="AO44" s="32"/>
      <c r="AP44" s="33"/>
      <c r="AQ44" s="33"/>
      <c r="AR44" s="33"/>
      <c r="AS44" s="33"/>
      <c r="AT44" s="33"/>
      <c r="AU44" s="33"/>
      <c r="AV44" s="33"/>
      <c r="AW44" s="33"/>
      <c r="AX44" s="33"/>
      <c r="AY44" s="33"/>
      <c r="AZ44" s="33"/>
      <c r="BA44" s="33"/>
      <c r="BB44" s="33"/>
      <c r="BC44" s="33"/>
      <c r="BD44" s="33"/>
      <c r="BE44" s="33"/>
      <c r="BF44" s="33"/>
      <c r="BG44" s="34"/>
      <c r="BH44" s="168" t="s">
        <v>223</v>
      </c>
      <c r="BI44" s="169"/>
      <c r="BJ44" s="169"/>
      <c r="BK44" s="169"/>
      <c r="BL44" s="170"/>
      <c r="BM44" s="175">
        <f>AVERAGE(BM11:BN39)</f>
        <v>0.64583333333333337</v>
      </c>
      <c r="BN44" s="176"/>
      <c r="BO44" s="4"/>
    </row>
    <row r="45" spans="1:67" ht="14.25" customHeight="1" x14ac:dyDescent="0.2">
      <c r="A45" s="87"/>
      <c r="B45" s="88"/>
      <c r="C45" s="88"/>
      <c r="D45" s="88"/>
      <c r="E45" s="88"/>
      <c r="F45" s="88"/>
      <c r="G45" s="88"/>
      <c r="H45" s="88"/>
      <c r="I45" s="88"/>
      <c r="J45" s="88"/>
      <c r="K45" s="89"/>
      <c r="L45" s="88"/>
      <c r="M45" s="88"/>
      <c r="N45" s="88"/>
      <c r="O45" s="88"/>
      <c r="P45" s="88"/>
      <c r="Q45" s="88"/>
      <c r="R45" s="88"/>
      <c r="S45" s="88"/>
      <c r="T45" s="88"/>
      <c r="U45" s="88"/>
      <c r="V45" s="88"/>
      <c r="W45" s="88"/>
      <c r="X45" s="88"/>
      <c r="Y45" s="88"/>
      <c r="Z45" s="89"/>
      <c r="AA45" s="1"/>
      <c r="AB45" s="1"/>
      <c r="AC45" s="1"/>
      <c r="AD45" s="1"/>
      <c r="AE45" s="1"/>
      <c r="AF45" s="1"/>
      <c r="AG45" s="1"/>
      <c r="AH45" s="1"/>
      <c r="AI45" s="1"/>
      <c r="AJ45" s="1"/>
      <c r="AK45" s="1"/>
      <c r="AL45" s="1"/>
      <c r="AM45" s="1"/>
      <c r="AN45" s="1"/>
      <c r="AO45" s="35"/>
      <c r="AP45" s="36"/>
      <c r="AQ45" s="36"/>
      <c r="AR45" s="36"/>
      <c r="AS45" s="36"/>
      <c r="AT45" s="36"/>
      <c r="AU45" s="36"/>
      <c r="AV45" s="36"/>
      <c r="AW45" s="36"/>
      <c r="AX45" s="36"/>
      <c r="AY45" s="36"/>
      <c r="AZ45" s="36"/>
      <c r="BA45" s="36"/>
      <c r="BB45" s="36"/>
      <c r="BC45" s="36"/>
      <c r="BD45" s="36"/>
      <c r="BE45" s="36"/>
      <c r="BF45" s="36"/>
      <c r="BG45" s="37"/>
      <c r="BH45" s="171"/>
      <c r="BI45" s="169"/>
      <c r="BJ45" s="169"/>
      <c r="BK45" s="169"/>
      <c r="BL45" s="170"/>
      <c r="BM45" s="177"/>
      <c r="BN45" s="178"/>
      <c r="BO45" s="4"/>
    </row>
    <row r="46" spans="1:67" ht="14.25" customHeight="1" thickBot="1" x14ac:dyDescent="0.25">
      <c r="A46" s="87"/>
      <c r="B46" s="88"/>
      <c r="C46" s="88"/>
      <c r="D46" s="88"/>
      <c r="E46" s="88"/>
      <c r="F46" s="88"/>
      <c r="G46" s="88"/>
      <c r="H46" s="88"/>
      <c r="I46" s="88"/>
      <c r="J46" s="88"/>
      <c r="K46" s="89"/>
      <c r="L46" s="88"/>
      <c r="M46" s="88"/>
      <c r="N46" s="88"/>
      <c r="O46" s="88"/>
      <c r="P46" s="88"/>
      <c r="Q46" s="88"/>
      <c r="R46" s="88"/>
      <c r="S46" s="88"/>
      <c r="T46" s="88"/>
      <c r="U46" s="88"/>
      <c r="V46" s="88"/>
      <c r="W46" s="88"/>
      <c r="X46" s="88"/>
      <c r="Y46" s="88"/>
      <c r="Z46" s="89"/>
      <c r="AA46" s="1"/>
      <c r="AB46" s="1"/>
      <c r="AC46" s="1"/>
      <c r="AD46" s="1"/>
      <c r="AE46" s="1"/>
      <c r="AF46" s="1"/>
      <c r="AG46" s="1"/>
      <c r="AH46" s="1"/>
      <c r="AI46" s="1"/>
      <c r="AJ46" s="1"/>
      <c r="AK46" s="1"/>
      <c r="AL46" s="1"/>
      <c r="AM46" s="1"/>
      <c r="AN46" s="1"/>
      <c r="AO46" s="35"/>
      <c r="AP46" s="36"/>
      <c r="AQ46" s="36"/>
      <c r="AR46" s="36"/>
      <c r="AS46" s="36"/>
      <c r="AT46" s="36"/>
      <c r="AU46" s="36"/>
      <c r="AV46" s="36"/>
      <c r="AW46" s="36"/>
      <c r="AX46" s="36"/>
      <c r="AY46" s="36"/>
      <c r="AZ46" s="36"/>
      <c r="BA46" s="36"/>
      <c r="BB46" s="36"/>
      <c r="BC46" s="36"/>
      <c r="BD46" s="36"/>
      <c r="BE46" s="36"/>
      <c r="BF46" s="36"/>
      <c r="BG46" s="37"/>
      <c r="BH46" s="171"/>
      <c r="BI46" s="169"/>
      <c r="BJ46" s="169"/>
      <c r="BK46" s="169"/>
      <c r="BL46" s="170"/>
      <c r="BM46" s="177"/>
      <c r="BN46" s="178"/>
      <c r="BO46" s="4"/>
    </row>
    <row r="47" spans="1:67" ht="14.25" customHeight="1" x14ac:dyDescent="0.2">
      <c r="A47" s="87"/>
      <c r="B47" s="88"/>
      <c r="C47" s="88"/>
      <c r="D47" s="88"/>
      <c r="E47" s="88"/>
      <c r="F47" s="88"/>
      <c r="G47" s="88"/>
      <c r="H47" s="88"/>
      <c r="I47" s="88"/>
      <c r="J47" s="88"/>
      <c r="K47" s="89"/>
      <c r="L47" s="88"/>
      <c r="M47" s="88"/>
      <c r="N47" s="88"/>
      <c r="O47" s="88"/>
      <c r="P47" s="88"/>
      <c r="Q47" s="88"/>
      <c r="R47" s="88"/>
      <c r="S47" s="88"/>
      <c r="T47" s="88"/>
      <c r="U47" s="88"/>
      <c r="V47" s="88"/>
      <c r="W47" s="88"/>
      <c r="X47" s="88"/>
      <c r="Y47" s="88"/>
      <c r="Z47" s="89"/>
      <c r="AA47" s="1"/>
      <c r="AB47" s="1"/>
      <c r="AC47" s="1"/>
      <c r="AD47" s="1"/>
      <c r="AE47" s="1"/>
      <c r="AF47" s="1"/>
      <c r="AG47" s="1"/>
      <c r="AH47" s="1"/>
      <c r="AI47" s="1"/>
      <c r="AJ47" s="1"/>
      <c r="AK47" s="1"/>
      <c r="AL47" s="1"/>
      <c r="AM47" s="1"/>
      <c r="AN47" s="1"/>
      <c r="AO47" s="35"/>
      <c r="AP47" s="197" t="s">
        <v>29</v>
      </c>
      <c r="AQ47" s="198"/>
      <c r="AR47" s="198"/>
      <c r="AS47" s="198"/>
      <c r="AT47" s="198"/>
      <c r="AU47" s="198"/>
      <c r="AV47" s="198"/>
      <c r="AW47" s="198"/>
      <c r="AX47" s="198"/>
      <c r="AY47" s="198"/>
      <c r="AZ47" s="198"/>
      <c r="BA47" s="198"/>
      <c r="BB47" s="198"/>
      <c r="BC47" s="198"/>
      <c r="BD47" s="198"/>
      <c r="BE47" s="198"/>
      <c r="BF47" s="199"/>
      <c r="BG47" s="203" t="s">
        <v>225</v>
      </c>
      <c r="BH47" s="171"/>
      <c r="BI47" s="169"/>
      <c r="BJ47" s="169"/>
      <c r="BK47" s="169"/>
      <c r="BL47" s="170"/>
      <c r="BM47" s="177"/>
      <c r="BN47" s="178"/>
      <c r="BO47" s="4"/>
    </row>
    <row r="48" spans="1:67" ht="14.25" customHeight="1" thickBot="1" x14ac:dyDescent="0.25">
      <c r="A48" s="87"/>
      <c r="B48" s="88"/>
      <c r="C48" s="88"/>
      <c r="D48" s="88"/>
      <c r="E48" s="88"/>
      <c r="F48" s="88"/>
      <c r="G48" s="88"/>
      <c r="H48" s="88"/>
      <c r="I48" s="88"/>
      <c r="J48" s="88"/>
      <c r="K48" s="89"/>
      <c r="L48" s="88"/>
      <c r="M48" s="88"/>
      <c r="N48" s="88"/>
      <c r="O48" s="88"/>
      <c r="P48" s="88"/>
      <c r="Q48" s="88"/>
      <c r="R48" s="88"/>
      <c r="S48" s="88"/>
      <c r="T48" s="88"/>
      <c r="U48" s="88"/>
      <c r="V48" s="88"/>
      <c r="W48" s="88"/>
      <c r="X48" s="88"/>
      <c r="Y48" s="88"/>
      <c r="Z48" s="89"/>
      <c r="AA48" s="1"/>
      <c r="AB48" s="1"/>
      <c r="AC48" s="1"/>
      <c r="AD48" s="1"/>
      <c r="AE48" s="1"/>
      <c r="AF48" s="1"/>
      <c r="AG48" s="1"/>
      <c r="AH48" s="1"/>
      <c r="AI48" s="1"/>
      <c r="AJ48" s="1"/>
      <c r="AK48" s="1"/>
      <c r="AL48" s="1"/>
      <c r="AM48" s="1"/>
      <c r="AN48" s="1"/>
      <c r="AO48" s="35"/>
      <c r="AP48" s="200"/>
      <c r="AQ48" s="201"/>
      <c r="AR48" s="201"/>
      <c r="AS48" s="201"/>
      <c r="AT48" s="201"/>
      <c r="AU48" s="201"/>
      <c r="AV48" s="201"/>
      <c r="AW48" s="201"/>
      <c r="AX48" s="201"/>
      <c r="AY48" s="201"/>
      <c r="AZ48" s="201"/>
      <c r="BA48" s="201"/>
      <c r="BB48" s="201"/>
      <c r="BC48" s="201"/>
      <c r="BD48" s="201"/>
      <c r="BE48" s="201"/>
      <c r="BF48" s="202"/>
      <c r="BG48" s="204"/>
      <c r="BH48" s="171"/>
      <c r="BI48" s="169"/>
      <c r="BJ48" s="169"/>
      <c r="BK48" s="169"/>
      <c r="BL48" s="170"/>
      <c r="BM48" s="177"/>
      <c r="BN48" s="178"/>
      <c r="BO48" s="4"/>
    </row>
    <row r="49" spans="1:67" ht="14.25" customHeight="1" thickTop="1" x14ac:dyDescent="0.2">
      <c r="A49" s="87"/>
      <c r="B49" s="88"/>
      <c r="C49" s="88"/>
      <c r="D49" s="88"/>
      <c r="E49" s="88"/>
      <c r="F49" s="88"/>
      <c r="G49" s="88"/>
      <c r="H49" s="88"/>
      <c r="I49" s="88"/>
      <c r="J49" s="88"/>
      <c r="K49" s="89"/>
      <c r="L49" s="88"/>
      <c r="M49" s="88"/>
      <c r="N49" s="88"/>
      <c r="O49" s="88"/>
      <c r="P49" s="88"/>
      <c r="Q49" s="88"/>
      <c r="R49" s="88"/>
      <c r="S49" s="88"/>
      <c r="T49" s="88"/>
      <c r="U49" s="88"/>
      <c r="V49" s="88"/>
      <c r="W49" s="88"/>
      <c r="X49" s="88"/>
      <c r="Y49" s="88"/>
      <c r="Z49" s="89"/>
      <c r="AA49" s="1"/>
      <c r="AB49" s="1"/>
      <c r="AC49" s="1"/>
      <c r="AD49" s="1"/>
      <c r="AE49" s="1"/>
      <c r="AF49" s="1"/>
      <c r="AG49" s="1"/>
      <c r="AH49" s="1"/>
      <c r="AI49" s="1"/>
      <c r="AJ49" s="1"/>
      <c r="AK49" s="1"/>
      <c r="AL49" s="1"/>
      <c r="AM49" s="1"/>
      <c r="AN49" s="1"/>
      <c r="AO49" s="35"/>
      <c r="AP49" s="213" t="s">
        <v>214</v>
      </c>
      <c r="AQ49" s="214"/>
      <c r="AR49" s="214"/>
      <c r="AS49" s="43"/>
      <c r="AT49" s="43"/>
      <c r="AU49" s="43"/>
      <c r="AV49" s="43"/>
      <c r="AW49" s="43"/>
      <c r="AX49" s="43"/>
      <c r="AY49" s="43"/>
      <c r="AZ49" s="43"/>
      <c r="BA49" s="43"/>
      <c r="BB49" s="43"/>
      <c r="BC49" s="43"/>
      <c r="BD49" s="43"/>
      <c r="BE49" s="43"/>
      <c r="BF49" s="217">
        <v>17</v>
      </c>
      <c r="BG49" s="205">
        <f>BF49/BF57</f>
        <v>0.58620689655172409</v>
      </c>
      <c r="BH49" s="169"/>
      <c r="BI49" s="169"/>
      <c r="BJ49" s="169"/>
      <c r="BK49" s="169"/>
      <c r="BL49" s="170"/>
      <c r="BM49" s="177"/>
      <c r="BN49" s="178"/>
      <c r="BO49" s="4"/>
    </row>
    <row r="50" spans="1:67" ht="14.25" customHeight="1" x14ac:dyDescent="0.2">
      <c r="A50" s="87"/>
      <c r="B50" s="88"/>
      <c r="C50" s="88"/>
      <c r="D50" s="88"/>
      <c r="E50" s="88"/>
      <c r="F50" s="88"/>
      <c r="G50" s="88"/>
      <c r="H50" s="88"/>
      <c r="I50" s="88"/>
      <c r="J50" s="88"/>
      <c r="K50" s="89"/>
      <c r="L50" s="88"/>
      <c r="M50" s="88"/>
      <c r="N50" s="88"/>
      <c r="O50" s="88"/>
      <c r="P50" s="88"/>
      <c r="Q50" s="88"/>
      <c r="R50" s="88"/>
      <c r="S50" s="88"/>
      <c r="T50" s="88"/>
      <c r="U50" s="88"/>
      <c r="V50" s="88"/>
      <c r="W50" s="88"/>
      <c r="X50" s="88"/>
      <c r="Y50" s="88"/>
      <c r="Z50" s="89"/>
      <c r="AA50" s="1"/>
      <c r="AB50" s="1"/>
      <c r="AC50" s="1"/>
      <c r="AD50" s="1"/>
      <c r="AE50" s="1"/>
      <c r="AF50" s="1"/>
      <c r="AG50" s="1"/>
      <c r="AH50" s="1"/>
      <c r="AI50" s="1"/>
      <c r="AJ50" s="1"/>
      <c r="AK50" s="1"/>
      <c r="AL50" s="1"/>
      <c r="AM50" s="1"/>
      <c r="AN50" s="1"/>
      <c r="AO50" s="35"/>
      <c r="AP50" s="215"/>
      <c r="AQ50" s="216"/>
      <c r="AR50" s="216"/>
      <c r="AS50" s="41"/>
      <c r="AT50" s="41"/>
      <c r="AU50" s="41"/>
      <c r="AV50" s="41"/>
      <c r="AW50" s="41"/>
      <c r="AX50" s="41"/>
      <c r="AY50" s="41"/>
      <c r="AZ50" s="41"/>
      <c r="BA50" s="41"/>
      <c r="BB50" s="41"/>
      <c r="BC50" s="41"/>
      <c r="BD50" s="41"/>
      <c r="BE50" s="41"/>
      <c r="BF50" s="218"/>
      <c r="BG50" s="206"/>
      <c r="BH50" s="169"/>
      <c r="BI50" s="169"/>
      <c r="BJ50" s="169"/>
      <c r="BK50" s="169"/>
      <c r="BL50" s="170"/>
      <c r="BM50" s="177"/>
      <c r="BN50" s="178"/>
      <c r="BO50" s="4"/>
    </row>
    <row r="51" spans="1:67" ht="14.25" customHeight="1" x14ac:dyDescent="0.2">
      <c r="A51" s="87"/>
      <c r="B51" s="88"/>
      <c r="C51" s="88"/>
      <c r="D51" s="88"/>
      <c r="E51" s="88"/>
      <c r="F51" s="88"/>
      <c r="G51" s="88"/>
      <c r="H51" s="88"/>
      <c r="I51" s="88"/>
      <c r="J51" s="88"/>
      <c r="K51" s="89"/>
      <c r="L51" s="88"/>
      <c r="M51" s="88"/>
      <c r="N51" s="88"/>
      <c r="O51" s="88"/>
      <c r="P51" s="88"/>
      <c r="Q51" s="88"/>
      <c r="R51" s="88"/>
      <c r="S51" s="88"/>
      <c r="T51" s="88"/>
      <c r="U51" s="88"/>
      <c r="V51" s="88"/>
      <c r="W51" s="88"/>
      <c r="X51" s="88"/>
      <c r="Y51" s="88"/>
      <c r="Z51" s="89"/>
      <c r="AA51" s="1"/>
      <c r="AB51" s="1"/>
      <c r="AC51" s="1"/>
      <c r="AD51" s="1"/>
      <c r="AE51" s="1"/>
      <c r="AF51" s="1"/>
      <c r="AG51" s="1"/>
      <c r="AH51" s="1"/>
      <c r="AI51" s="1"/>
      <c r="AJ51" s="1"/>
      <c r="AK51" s="1"/>
      <c r="AL51" s="1"/>
      <c r="AM51" s="1"/>
      <c r="AN51" s="1"/>
      <c r="AO51" s="35"/>
      <c r="AP51" s="211" t="s">
        <v>219</v>
      </c>
      <c r="AQ51" s="212"/>
      <c r="AR51" s="212"/>
      <c r="AS51" s="41"/>
      <c r="AT51" s="41"/>
      <c r="AU51" s="41"/>
      <c r="AV51" s="41"/>
      <c r="AW51" s="41"/>
      <c r="AX51" s="41"/>
      <c r="AY51" s="41"/>
      <c r="AZ51" s="41"/>
      <c r="BA51" s="41"/>
      <c r="BB51" s="41"/>
      <c r="BC51" s="41"/>
      <c r="BD51" s="41"/>
      <c r="BE51" s="41"/>
      <c r="BF51" s="218">
        <v>5</v>
      </c>
      <c r="BG51" s="206">
        <f>BF51/BF57</f>
        <v>0.17241379310344829</v>
      </c>
      <c r="BH51" s="169"/>
      <c r="BI51" s="169"/>
      <c r="BJ51" s="169"/>
      <c r="BK51" s="169"/>
      <c r="BL51" s="170"/>
      <c r="BM51" s="177"/>
      <c r="BN51" s="178"/>
      <c r="BO51" s="4"/>
    </row>
    <row r="52" spans="1:67" ht="14.25" customHeight="1" x14ac:dyDescent="0.2">
      <c r="A52" s="87"/>
      <c r="B52" s="88"/>
      <c r="C52" s="88"/>
      <c r="D52" s="88"/>
      <c r="E52" s="88"/>
      <c r="F52" s="88"/>
      <c r="G52" s="88"/>
      <c r="H52" s="88"/>
      <c r="I52" s="88"/>
      <c r="J52" s="88"/>
      <c r="K52" s="89"/>
      <c r="L52" s="88"/>
      <c r="M52" s="88"/>
      <c r="N52" s="88"/>
      <c r="O52" s="88"/>
      <c r="P52" s="88"/>
      <c r="Q52" s="88"/>
      <c r="R52" s="88"/>
      <c r="S52" s="88"/>
      <c r="T52" s="88"/>
      <c r="U52" s="88"/>
      <c r="V52" s="88"/>
      <c r="W52" s="88"/>
      <c r="X52" s="88"/>
      <c r="Y52" s="88"/>
      <c r="Z52" s="89"/>
      <c r="AA52" s="1"/>
      <c r="AB52" s="1"/>
      <c r="AC52" s="1"/>
      <c r="AD52" s="1"/>
      <c r="AE52" s="1"/>
      <c r="AF52" s="1"/>
      <c r="AG52" s="1"/>
      <c r="AH52" s="1"/>
      <c r="AI52" s="1"/>
      <c r="AJ52" s="1"/>
      <c r="AK52" s="1"/>
      <c r="AL52" s="1"/>
      <c r="AM52" s="1"/>
      <c r="AN52" s="1"/>
      <c r="AO52" s="35"/>
      <c r="AP52" s="211"/>
      <c r="AQ52" s="212"/>
      <c r="AR52" s="212"/>
      <c r="AS52" s="41"/>
      <c r="AT52" s="41"/>
      <c r="AU52" s="41"/>
      <c r="AV52" s="41"/>
      <c r="AW52" s="41"/>
      <c r="AX52" s="41"/>
      <c r="AY52" s="41"/>
      <c r="AZ52" s="41"/>
      <c r="BA52" s="41"/>
      <c r="BB52" s="41"/>
      <c r="BC52" s="41"/>
      <c r="BD52" s="41"/>
      <c r="BE52" s="41"/>
      <c r="BF52" s="218"/>
      <c r="BG52" s="206"/>
      <c r="BH52" s="169"/>
      <c r="BI52" s="169"/>
      <c r="BJ52" s="169"/>
      <c r="BK52" s="169"/>
      <c r="BL52" s="170"/>
      <c r="BM52" s="177"/>
      <c r="BN52" s="178"/>
      <c r="BO52" s="4"/>
    </row>
    <row r="53" spans="1:67" ht="14.25" customHeight="1" x14ac:dyDescent="0.2">
      <c r="A53" s="87"/>
      <c r="B53" s="88"/>
      <c r="C53" s="88"/>
      <c r="D53" s="88"/>
      <c r="E53" s="88"/>
      <c r="F53" s="88"/>
      <c r="G53" s="88"/>
      <c r="H53" s="88"/>
      <c r="I53" s="88"/>
      <c r="J53" s="88"/>
      <c r="K53" s="89"/>
      <c r="L53" s="88"/>
      <c r="M53" s="88"/>
      <c r="N53" s="88"/>
      <c r="O53" s="88"/>
      <c r="P53" s="88"/>
      <c r="Q53" s="88"/>
      <c r="R53" s="88"/>
      <c r="S53" s="88"/>
      <c r="T53" s="88"/>
      <c r="U53" s="88"/>
      <c r="V53" s="88"/>
      <c r="W53" s="88"/>
      <c r="X53" s="88"/>
      <c r="Y53" s="88"/>
      <c r="Z53" s="89"/>
      <c r="AA53" s="1"/>
      <c r="AB53" s="1"/>
      <c r="AC53" s="1"/>
      <c r="AD53" s="1"/>
      <c r="AE53" s="1"/>
      <c r="AF53" s="1"/>
      <c r="AG53" s="1"/>
      <c r="AH53" s="1"/>
      <c r="AI53" s="1"/>
      <c r="AJ53" s="1"/>
      <c r="AK53" s="1"/>
      <c r="AL53" s="1"/>
      <c r="AM53" s="1"/>
      <c r="AN53" s="1"/>
      <c r="AO53" s="35"/>
      <c r="AP53" s="209" t="s">
        <v>220</v>
      </c>
      <c r="AQ53" s="210"/>
      <c r="AR53" s="210"/>
      <c r="AS53" s="41"/>
      <c r="AT53" s="41"/>
      <c r="AU53" s="41"/>
      <c r="AV53" s="41"/>
      <c r="AW53" s="41"/>
      <c r="AX53" s="41"/>
      <c r="AY53" s="41"/>
      <c r="AZ53" s="41"/>
      <c r="BA53" s="41"/>
      <c r="BB53" s="41"/>
      <c r="BC53" s="41"/>
      <c r="BD53" s="41"/>
      <c r="BE53" s="41"/>
      <c r="BF53" s="218">
        <v>6</v>
      </c>
      <c r="BG53" s="206">
        <f>BF53/BF57</f>
        <v>0.20689655172413793</v>
      </c>
      <c r="BH53" s="169"/>
      <c r="BI53" s="169"/>
      <c r="BJ53" s="169"/>
      <c r="BK53" s="169"/>
      <c r="BL53" s="170"/>
      <c r="BM53" s="177"/>
      <c r="BN53" s="178"/>
      <c r="BO53" s="4"/>
    </row>
    <row r="54" spans="1:67" ht="21.75" customHeight="1" x14ac:dyDescent="0.2">
      <c r="A54" s="87"/>
      <c r="B54" s="88"/>
      <c r="C54" s="88"/>
      <c r="D54" s="88"/>
      <c r="E54" s="88"/>
      <c r="F54" s="88"/>
      <c r="G54" s="88"/>
      <c r="H54" s="88"/>
      <c r="I54" s="88"/>
      <c r="J54" s="88"/>
      <c r="K54" s="89"/>
      <c r="L54" s="88"/>
      <c r="M54" s="88"/>
      <c r="N54" s="88"/>
      <c r="O54" s="88"/>
      <c r="P54" s="88"/>
      <c r="Q54" s="88"/>
      <c r="R54" s="88"/>
      <c r="S54" s="88"/>
      <c r="T54" s="88"/>
      <c r="U54" s="88"/>
      <c r="V54" s="88"/>
      <c r="W54" s="88"/>
      <c r="X54" s="88"/>
      <c r="Y54" s="88"/>
      <c r="Z54" s="89"/>
      <c r="AA54" s="1"/>
      <c r="AB54" s="1"/>
      <c r="AC54" s="1"/>
      <c r="AD54" s="1"/>
      <c r="AE54" s="1"/>
      <c r="AF54" s="1"/>
      <c r="AG54" s="1"/>
      <c r="AH54" s="1"/>
      <c r="AI54" s="1"/>
      <c r="AJ54" s="1"/>
      <c r="AK54" s="1"/>
      <c r="AL54" s="1"/>
      <c r="AM54" s="1"/>
      <c r="AN54" s="1"/>
      <c r="AO54" s="35"/>
      <c r="AP54" s="209"/>
      <c r="AQ54" s="210"/>
      <c r="AR54" s="210"/>
      <c r="AS54" s="41"/>
      <c r="AT54" s="41"/>
      <c r="AU54" s="41"/>
      <c r="AV54" s="41"/>
      <c r="AW54" s="41"/>
      <c r="AX54" s="41"/>
      <c r="AY54" s="41"/>
      <c r="AZ54" s="41"/>
      <c r="BA54" s="41"/>
      <c r="BB54" s="41"/>
      <c r="BC54" s="41"/>
      <c r="BD54" s="41"/>
      <c r="BE54" s="41"/>
      <c r="BF54" s="218"/>
      <c r="BG54" s="206"/>
      <c r="BH54" s="169"/>
      <c r="BI54" s="169"/>
      <c r="BJ54" s="169"/>
      <c r="BK54" s="169"/>
      <c r="BL54" s="170"/>
      <c r="BM54" s="177"/>
      <c r="BN54" s="178"/>
      <c r="BO54" s="4"/>
    </row>
    <row r="55" spans="1:67" ht="14.25" customHeight="1" x14ac:dyDescent="0.2">
      <c r="A55" s="87"/>
      <c r="B55" s="88"/>
      <c r="C55" s="88"/>
      <c r="D55" s="88"/>
      <c r="E55" s="88"/>
      <c r="F55" s="88"/>
      <c r="G55" s="88"/>
      <c r="H55" s="88"/>
      <c r="I55" s="88"/>
      <c r="J55" s="88"/>
      <c r="K55" s="89"/>
      <c r="L55" s="88"/>
      <c r="M55" s="88"/>
      <c r="N55" s="88"/>
      <c r="O55" s="88"/>
      <c r="P55" s="88"/>
      <c r="Q55" s="88"/>
      <c r="R55" s="88"/>
      <c r="S55" s="88"/>
      <c r="T55" s="88"/>
      <c r="U55" s="88"/>
      <c r="V55" s="88"/>
      <c r="W55" s="88"/>
      <c r="X55" s="88"/>
      <c r="Y55" s="88"/>
      <c r="Z55" s="89"/>
      <c r="AA55" s="1"/>
      <c r="AB55" s="1"/>
      <c r="AC55" s="1"/>
      <c r="AD55" s="1"/>
      <c r="AE55" s="1"/>
      <c r="AF55" s="1"/>
      <c r="AG55" s="1"/>
      <c r="AH55" s="1"/>
      <c r="AI55" s="1"/>
      <c r="AJ55" s="1"/>
      <c r="AK55" s="1"/>
      <c r="AL55" s="1"/>
      <c r="AM55" s="1"/>
      <c r="AN55" s="1"/>
      <c r="AO55" s="35"/>
      <c r="AP55" s="207" t="s">
        <v>221</v>
      </c>
      <c r="AQ55" s="208"/>
      <c r="AR55" s="208"/>
      <c r="AS55" s="41"/>
      <c r="AT55" s="41"/>
      <c r="AU55" s="41"/>
      <c r="AV55" s="41"/>
      <c r="AW55" s="41"/>
      <c r="AX55" s="41"/>
      <c r="AY55" s="41"/>
      <c r="AZ55" s="41"/>
      <c r="BA55" s="41"/>
      <c r="BB55" s="41"/>
      <c r="BC55" s="41"/>
      <c r="BD55" s="41"/>
      <c r="BE55" s="41"/>
      <c r="BF55" s="218">
        <v>1</v>
      </c>
      <c r="BG55" s="206">
        <f>BF55/BF57</f>
        <v>3.4482758620689655E-2</v>
      </c>
      <c r="BH55" s="169"/>
      <c r="BI55" s="169"/>
      <c r="BJ55" s="169"/>
      <c r="BK55" s="169"/>
      <c r="BL55" s="170"/>
      <c r="BM55" s="177"/>
      <c r="BN55" s="178"/>
      <c r="BO55" s="4"/>
    </row>
    <row r="56" spans="1:67" ht="14.25" customHeight="1" x14ac:dyDescent="0.2">
      <c r="A56" s="87"/>
      <c r="B56" s="88"/>
      <c r="C56" s="88"/>
      <c r="D56" s="88"/>
      <c r="E56" s="88"/>
      <c r="F56" s="88"/>
      <c r="G56" s="88"/>
      <c r="H56" s="88"/>
      <c r="I56" s="88"/>
      <c r="J56" s="88"/>
      <c r="K56" s="89"/>
      <c r="L56" s="88"/>
      <c r="M56" s="88"/>
      <c r="N56" s="88"/>
      <c r="O56" s="88"/>
      <c r="P56" s="88"/>
      <c r="Q56" s="88"/>
      <c r="R56" s="88"/>
      <c r="S56" s="88"/>
      <c r="T56" s="88"/>
      <c r="U56" s="88"/>
      <c r="V56" s="88"/>
      <c r="W56" s="88"/>
      <c r="X56" s="88"/>
      <c r="Y56" s="88"/>
      <c r="Z56" s="89"/>
      <c r="AA56" s="1"/>
      <c r="AB56" s="1"/>
      <c r="AC56" s="1"/>
      <c r="AD56" s="1"/>
      <c r="AE56" s="1"/>
      <c r="AF56" s="1"/>
      <c r="AG56" s="1"/>
      <c r="AH56" s="1"/>
      <c r="AI56" s="1"/>
      <c r="AJ56" s="1"/>
      <c r="AK56" s="1"/>
      <c r="AL56" s="1"/>
      <c r="AM56" s="1"/>
      <c r="AN56" s="1"/>
      <c r="AO56" s="35"/>
      <c r="AP56" s="207"/>
      <c r="AQ56" s="208"/>
      <c r="AR56" s="208"/>
      <c r="AS56" s="41"/>
      <c r="AT56" s="41"/>
      <c r="AU56" s="41"/>
      <c r="AV56" s="41"/>
      <c r="AW56" s="41"/>
      <c r="AX56" s="41"/>
      <c r="AY56" s="41"/>
      <c r="AZ56" s="41"/>
      <c r="BA56" s="41"/>
      <c r="BB56" s="41"/>
      <c r="BC56" s="41"/>
      <c r="BD56" s="41"/>
      <c r="BE56" s="41"/>
      <c r="BF56" s="218"/>
      <c r="BG56" s="206"/>
      <c r="BH56" s="169"/>
      <c r="BI56" s="169"/>
      <c r="BJ56" s="169"/>
      <c r="BK56" s="169"/>
      <c r="BL56" s="170"/>
      <c r="BM56" s="177"/>
      <c r="BN56" s="178"/>
      <c r="BO56" s="4"/>
    </row>
    <row r="57" spans="1:67" ht="14.25" customHeight="1" x14ac:dyDescent="0.2">
      <c r="A57" s="87"/>
      <c r="B57" s="88"/>
      <c r="C57" s="88"/>
      <c r="D57" s="88"/>
      <c r="E57" s="88"/>
      <c r="F57" s="88"/>
      <c r="G57" s="88"/>
      <c r="H57" s="88"/>
      <c r="I57" s="88"/>
      <c r="J57" s="88"/>
      <c r="K57" s="89"/>
      <c r="L57" s="88"/>
      <c r="M57" s="88"/>
      <c r="N57" s="88"/>
      <c r="O57" s="88"/>
      <c r="P57" s="88"/>
      <c r="Q57" s="88"/>
      <c r="R57" s="88"/>
      <c r="S57" s="88"/>
      <c r="T57" s="88"/>
      <c r="U57" s="88"/>
      <c r="V57" s="88"/>
      <c r="W57" s="88"/>
      <c r="X57" s="88"/>
      <c r="Y57" s="88"/>
      <c r="Z57" s="89"/>
      <c r="AA57" s="1"/>
      <c r="AB57" s="1"/>
      <c r="AC57" s="1"/>
      <c r="AD57" s="1"/>
      <c r="AE57" s="1"/>
      <c r="AF57" s="1"/>
      <c r="AG57" s="1"/>
      <c r="AH57" s="1"/>
      <c r="AI57" s="1"/>
      <c r="AJ57" s="1"/>
      <c r="AK57" s="1"/>
      <c r="AL57" s="1"/>
      <c r="AM57" s="1"/>
      <c r="AN57" s="1"/>
      <c r="AO57" s="35"/>
      <c r="AP57" s="191" t="s">
        <v>224</v>
      </c>
      <c r="AQ57" s="192"/>
      <c r="AR57" s="192"/>
      <c r="AS57" s="41"/>
      <c r="AT57" s="41"/>
      <c r="AU57" s="41"/>
      <c r="AV57" s="41"/>
      <c r="AW57" s="41"/>
      <c r="AX57" s="41"/>
      <c r="AY57" s="41"/>
      <c r="AZ57" s="41"/>
      <c r="BA57" s="41"/>
      <c r="BB57" s="41"/>
      <c r="BC57" s="41"/>
      <c r="BD57" s="41"/>
      <c r="BE57" s="41"/>
      <c r="BF57" s="195">
        <f>SUM(BF49:BF56)</f>
        <v>29</v>
      </c>
      <c r="BG57" s="206">
        <f>SUM(BG49:BG56)</f>
        <v>0.99999999999999989</v>
      </c>
      <c r="BH57" s="169"/>
      <c r="BI57" s="169"/>
      <c r="BJ57" s="169"/>
      <c r="BK57" s="169"/>
      <c r="BL57" s="170"/>
      <c r="BM57" s="177"/>
      <c r="BN57" s="178"/>
      <c r="BO57" s="4"/>
    </row>
    <row r="58" spans="1:67" ht="14.25" customHeight="1" thickBot="1" x14ac:dyDescent="0.25">
      <c r="A58" s="90"/>
      <c r="B58" s="91"/>
      <c r="C58" s="91"/>
      <c r="D58" s="91"/>
      <c r="E58" s="91"/>
      <c r="F58" s="91"/>
      <c r="G58" s="91"/>
      <c r="H58" s="91"/>
      <c r="I58" s="91"/>
      <c r="J58" s="91"/>
      <c r="K58" s="92"/>
      <c r="L58" s="91"/>
      <c r="M58" s="91"/>
      <c r="N58" s="91"/>
      <c r="O58" s="91"/>
      <c r="P58" s="91"/>
      <c r="Q58" s="91"/>
      <c r="R58" s="91"/>
      <c r="S58" s="91"/>
      <c r="T58" s="91"/>
      <c r="U58" s="91"/>
      <c r="V58" s="91"/>
      <c r="W58" s="91"/>
      <c r="X58" s="91"/>
      <c r="Y58" s="91"/>
      <c r="Z58" s="92"/>
      <c r="AA58" s="1"/>
      <c r="AB58" s="1"/>
      <c r="AC58" s="1"/>
      <c r="AD58" s="1"/>
      <c r="AE58" s="1"/>
      <c r="AF58" s="1"/>
      <c r="AG58" s="1"/>
      <c r="AH58" s="1"/>
      <c r="AI58" s="1"/>
      <c r="AJ58" s="1"/>
      <c r="AK58" s="1"/>
      <c r="AL58" s="1"/>
      <c r="AM58" s="1"/>
      <c r="AN58" s="1"/>
      <c r="AO58" s="35"/>
      <c r="AP58" s="193"/>
      <c r="AQ58" s="194"/>
      <c r="AR58" s="194"/>
      <c r="AS58" s="42"/>
      <c r="AT58" s="42"/>
      <c r="AU58" s="42"/>
      <c r="AV58" s="42"/>
      <c r="AW58" s="42"/>
      <c r="AX58" s="42"/>
      <c r="AY58" s="42"/>
      <c r="AZ58" s="42"/>
      <c r="BA58" s="42"/>
      <c r="BB58" s="42"/>
      <c r="BC58" s="42"/>
      <c r="BD58" s="42"/>
      <c r="BE58" s="42"/>
      <c r="BF58" s="196"/>
      <c r="BG58" s="206"/>
      <c r="BH58" s="169"/>
      <c r="BI58" s="169"/>
      <c r="BJ58" s="169"/>
      <c r="BK58" s="169"/>
      <c r="BL58" s="170"/>
      <c r="BM58" s="177"/>
      <c r="BN58" s="178"/>
      <c r="BO58" s="4"/>
    </row>
    <row r="59" spans="1:67"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2"/>
      <c r="Z59" s="1"/>
      <c r="AA59" s="1"/>
      <c r="AB59" s="1"/>
      <c r="AC59" s="1"/>
      <c r="AD59" s="1"/>
      <c r="AE59" s="1"/>
      <c r="AF59" s="1"/>
      <c r="AG59" s="1"/>
      <c r="AH59" s="1"/>
      <c r="AI59" s="1"/>
      <c r="AJ59" s="1"/>
      <c r="AK59" s="1"/>
      <c r="AL59" s="1"/>
      <c r="AM59" s="1"/>
      <c r="AN59" s="1"/>
      <c r="AO59" s="35"/>
      <c r="AP59" s="36"/>
      <c r="AQ59" s="36"/>
      <c r="AR59" s="36"/>
      <c r="AS59" s="36"/>
      <c r="AT59" s="36"/>
      <c r="AU59" s="36"/>
      <c r="AV59" s="36"/>
      <c r="AW59" s="36"/>
      <c r="AX59" s="36"/>
      <c r="AY59" s="36"/>
      <c r="AZ59" s="36"/>
      <c r="BA59" s="36"/>
      <c r="BB59" s="36"/>
      <c r="BC59" s="36"/>
      <c r="BD59" s="36"/>
      <c r="BE59" s="36"/>
      <c r="BF59" s="36"/>
      <c r="BG59" s="37"/>
      <c r="BH59" s="171"/>
      <c r="BI59" s="169"/>
      <c r="BJ59" s="169"/>
      <c r="BK59" s="169"/>
      <c r="BL59" s="170"/>
      <c r="BM59" s="177"/>
      <c r="BN59" s="178"/>
      <c r="BO59" s="4"/>
    </row>
    <row r="60" spans="1:67"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2"/>
      <c r="Z60" s="1"/>
      <c r="AA60" s="1"/>
      <c r="AB60" s="1"/>
      <c r="AC60" s="1"/>
      <c r="AD60" s="1"/>
      <c r="AE60" s="1"/>
      <c r="AF60" s="1"/>
      <c r="AG60" s="1"/>
      <c r="AH60" s="1"/>
      <c r="AI60" s="1"/>
      <c r="AJ60" s="1"/>
      <c r="AK60" s="1"/>
      <c r="AL60" s="1"/>
      <c r="AM60" s="1"/>
      <c r="AN60" s="1"/>
      <c r="AO60" s="35"/>
      <c r="AP60" s="36"/>
      <c r="AQ60" s="36"/>
      <c r="AR60" s="36"/>
      <c r="AS60" s="36"/>
      <c r="AT60" s="36"/>
      <c r="AU60" s="36"/>
      <c r="AV60" s="36"/>
      <c r="AW60" s="36"/>
      <c r="AX60" s="36"/>
      <c r="AY60" s="36"/>
      <c r="AZ60" s="36"/>
      <c r="BA60" s="36"/>
      <c r="BB60" s="36"/>
      <c r="BC60" s="36"/>
      <c r="BD60" s="36"/>
      <c r="BE60" s="36"/>
      <c r="BF60" s="36"/>
      <c r="BG60" s="37"/>
      <c r="BH60" s="171"/>
      <c r="BI60" s="169"/>
      <c r="BJ60" s="169"/>
      <c r="BK60" s="169"/>
      <c r="BL60" s="170"/>
      <c r="BM60" s="177"/>
      <c r="BN60" s="178"/>
      <c r="BO60" s="4"/>
    </row>
    <row r="61" spans="1:67"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2"/>
      <c r="Z61" s="1"/>
      <c r="AA61" s="1"/>
      <c r="AB61" s="1"/>
      <c r="AC61" s="1"/>
      <c r="AD61" s="1"/>
      <c r="AE61" s="1"/>
      <c r="AF61" s="1"/>
      <c r="AG61" s="1"/>
      <c r="AH61" s="1"/>
      <c r="AI61" s="1"/>
      <c r="AJ61" s="1"/>
      <c r="AK61" s="1"/>
      <c r="AL61" s="1"/>
      <c r="AM61" s="1"/>
      <c r="AN61" s="1"/>
      <c r="AO61" s="35"/>
      <c r="AP61" s="36"/>
      <c r="AQ61" s="36"/>
      <c r="AR61" s="36"/>
      <c r="AS61" s="36"/>
      <c r="AT61" s="36"/>
      <c r="AU61" s="36"/>
      <c r="AV61" s="36"/>
      <c r="AW61" s="36"/>
      <c r="AX61" s="36"/>
      <c r="AY61" s="36"/>
      <c r="AZ61" s="36"/>
      <c r="BA61" s="36"/>
      <c r="BB61" s="36"/>
      <c r="BC61" s="36"/>
      <c r="BD61" s="36"/>
      <c r="BE61" s="36"/>
      <c r="BF61" s="36"/>
      <c r="BG61" s="37"/>
      <c r="BH61" s="171"/>
      <c r="BI61" s="169"/>
      <c r="BJ61" s="169"/>
      <c r="BK61" s="169"/>
      <c r="BL61" s="170"/>
      <c r="BM61" s="177"/>
      <c r="BN61" s="178"/>
      <c r="BO61" s="4"/>
    </row>
    <row r="62" spans="1:67"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2"/>
      <c r="Z62" s="1"/>
      <c r="AA62" s="1"/>
      <c r="AB62" s="1"/>
      <c r="AC62" s="1"/>
      <c r="AD62" s="1"/>
      <c r="AE62" s="1"/>
      <c r="AF62" s="1"/>
      <c r="AG62" s="1"/>
      <c r="AH62" s="1"/>
      <c r="AI62" s="1"/>
      <c r="AJ62" s="1"/>
      <c r="AK62" s="1"/>
      <c r="AL62" s="1"/>
      <c r="AM62" s="1"/>
      <c r="AN62" s="1"/>
      <c r="AO62" s="35"/>
      <c r="AP62" s="36"/>
      <c r="AQ62" s="36"/>
      <c r="AR62" s="36"/>
      <c r="AS62" s="36"/>
      <c r="AT62" s="36"/>
      <c r="AU62" s="36"/>
      <c r="AV62" s="36"/>
      <c r="AW62" s="36"/>
      <c r="AX62" s="36"/>
      <c r="AY62" s="36"/>
      <c r="AZ62" s="36"/>
      <c r="BA62" s="36"/>
      <c r="BB62" s="36"/>
      <c r="BC62" s="36"/>
      <c r="BD62" s="36"/>
      <c r="BE62" s="36"/>
      <c r="BF62" s="36"/>
      <c r="BG62" s="37"/>
      <c r="BH62" s="171"/>
      <c r="BI62" s="169"/>
      <c r="BJ62" s="169"/>
      <c r="BK62" s="169"/>
      <c r="BL62" s="170"/>
      <c r="BM62" s="177"/>
      <c r="BN62" s="178"/>
      <c r="BO62" s="4"/>
    </row>
    <row r="63" spans="1:67"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2"/>
      <c r="Z63" s="1"/>
      <c r="AA63" s="1"/>
      <c r="AB63" s="1"/>
      <c r="AC63" s="1"/>
      <c r="AD63" s="1"/>
      <c r="AE63" s="1"/>
      <c r="AF63" s="1"/>
      <c r="AG63" s="1"/>
      <c r="AH63" s="1"/>
      <c r="AI63" s="1"/>
      <c r="AJ63" s="1"/>
      <c r="AK63" s="1"/>
      <c r="AL63" s="1"/>
      <c r="AM63" s="1"/>
      <c r="AN63" s="1"/>
      <c r="AO63" s="35"/>
      <c r="AP63" s="36"/>
      <c r="AQ63" s="36"/>
      <c r="AR63" s="36"/>
      <c r="AS63" s="36"/>
      <c r="AT63" s="36"/>
      <c r="AU63" s="36"/>
      <c r="AV63" s="36"/>
      <c r="AW63" s="36"/>
      <c r="AX63" s="36"/>
      <c r="AY63" s="36"/>
      <c r="AZ63" s="36"/>
      <c r="BA63" s="36"/>
      <c r="BB63" s="36"/>
      <c r="BC63" s="36"/>
      <c r="BD63" s="36"/>
      <c r="BE63" s="36"/>
      <c r="BF63" s="36"/>
      <c r="BG63" s="37"/>
      <c r="BH63" s="171"/>
      <c r="BI63" s="169"/>
      <c r="BJ63" s="169"/>
      <c r="BK63" s="169"/>
      <c r="BL63" s="170"/>
      <c r="BM63" s="177"/>
      <c r="BN63" s="178"/>
      <c r="BO63" s="4"/>
    </row>
    <row r="64" spans="1:67" ht="14.25" customHeight="1" thickBot="1" x14ac:dyDescent="0.25">
      <c r="A64" s="1"/>
      <c r="B64" s="1"/>
      <c r="C64" s="1"/>
      <c r="D64" s="1"/>
      <c r="E64" s="1"/>
      <c r="F64" s="1"/>
      <c r="G64" s="1"/>
      <c r="H64" s="1"/>
      <c r="I64" s="1"/>
      <c r="J64" s="1"/>
      <c r="K64" s="1"/>
      <c r="L64" s="1"/>
      <c r="M64" s="1"/>
      <c r="N64" s="1"/>
      <c r="O64" s="1"/>
      <c r="P64" s="1"/>
      <c r="Q64" s="1"/>
      <c r="R64" s="1"/>
      <c r="S64" s="1"/>
      <c r="T64" s="1"/>
      <c r="U64" s="1"/>
      <c r="V64" s="1"/>
      <c r="W64" s="1"/>
      <c r="X64" s="1"/>
      <c r="Y64" s="2"/>
      <c r="Z64" s="1"/>
      <c r="AA64" s="1"/>
      <c r="AB64" s="1"/>
      <c r="AC64" s="1"/>
      <c r="AD64" s="1"/>
      <c r="AE64" s="1"/>
      <c r="AF64" s="1"/>
      <c r="AG64" s="1"/>
      <c r="AH64" s="1"/>
      <c r="AI64" s="1"/>
      <c r="AJ64" s="1"/>
      <c r="AK64" s="1"/>
      <c r="AL64" s="1"/>
      <c r="AM64" s="1"/>
      <c r="AN64" s="1"/>
      <c r="AO64" s="38"/>
      <c r="AP64" s="39"/>
      <c r="AQ64" s="39"/>
      <c r="AR64" s="39"/>
      <c r="AS64" s="39"/>
      <c r="AT64" s="39"/>
      <c r="AU64" s="39"/>
      <c r="AV64" s="39"/>
      <c r="AW64" s="39"/>
      <c r="AX64" s="39"/>
      <c r="AY64" s="39"/>
      <c r="AZ64" s="39"/>
      <c r="BA64" s="39"/>
      <c r="BB64" s="39"/>
      <c r="BC64" s="39"/>
      <c r="BD64" s="39"/>
      <c r="BE64" s="39"/>
      <c r="BF64" s="39"/>
      <c r="BG64" s="40"/>
      <c r="BH64" s="172"/>
      <c r="BI64" s="173"/>
      <c r="BJ64" s="173"/>
      <c r="BK64" s="173"/>
      <c r="BL64" s="174"/>
      <c r="BM64" s="179"/>
      <c r="BN64" s="180"/>
      <c r="BO64" s="4"/>
    </row>
    <row r="65" spans="1:67"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2"/>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4"/>
      <c r="BL65" s="4"/>
      <c r="BM65" s="28"/>
      <c r="BN65" s="28"/>
      <c r="BO65" s="4"/>
    </row>
    <row r="66" spans="1:67"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2"/>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4"/>
      <c r="BL66" s="4"/>
      <c r="BM66" s="4"/>
      <c r="BN66" s="4"/>
      <c r="BO66" s="4"/>
    </row>
    <row r="67" spans="1:67"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2"/>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4"/>
      <c r="BL67" s="4"/>
      <c r="BM67" s="4"/>
      <c r="BN67" s="4"/>
      <c r="BO67" s="4"/>
    </row>
    <row r="68" spans="1:67"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2"/>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4"/>
      <c r="BL68" s="4"/>
      <c r="BM68" s="4"/>
      <c r="BN68" s="4"/>
      <c r="BO68" s="4"/>
    </row>
    <row r="69" spans="1:67"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2"/>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4"/>
      <c r="BL69" s="4"/>
      <c r="BM69" s="4"/>
      <c r="BN69" s="4"/>
      <c r="BO69" s="4"/>
    </row>
    <row r="70" spans="1:67"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2"/>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4"/>
      <c r="BL70" s="4"/>
      <c r="BM70" s="4"/>
      <c r="BN70" s="4"/>
      <c r="BO70" s="4"/>
    </row>
    <row r="71" spans="1:67"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2"/>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4"/>
      <c r="BL71" s="4"/>
      <c r="BM71" s="4"/>
      <c r="BN71" s="4"/>
      <c r="BO71" s="4"/>
    </row>
    <row r="72" spans="1:67"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2"/>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4"/>
      <c r="BL72" s="4"/>
      <c r="BM72" s="4"/>
      <c r="BN72" s="4"/>
      <c r="BO72" s="4"/>
    </row>
    <row r="73" spans="1:67"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2"/>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4"/>
      <c r="BL73" s="4"/>
      <c r="BM73" s="4"/>
      <c r="BN73" s="4"/>
      <c r="BO73" s="4"/>
    </row>
    <row r="74" spans="1:67"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2"/>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4"/>
      <c r="BL74" s="4"/>
      <c r="BM74" s="4"/>
      <c r="BN74" s="4"/>
      <c r="BO74" s="4"/>
    </row>
    <row r="75" spans="1:67"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2"/>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4"/>
      <c r="BL75" s="4"/>
      <c r="BM75" s="4"/>
      <c r="BN75" s="4"/>
      <c r="BO75" s="4"/>
    </row>
    <row r="76" spans="1:67"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2"/>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4"/>
      <c r="BL76" s="4"/>
      <c r="BM76" s="4"/>
      <c r="BN76" s="4"/>
      <c r="BO76" s="4"/>
    </row>
    <row r="77" spans="1:67"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2"/>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4"/>
      <c r="BL77" s="4"/>
      <c r="BM77" s="4"/>
      <c r="BN77" s="4"/>
      <c r="BO77" s="4"/>
    </row>
    <row r="78" spans="1:67"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2"/>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4"/>
      <c r="BL78" s="4"/>
      <c r="BM78" s="4"/>
      <c r="BN78" s="4"/>
      <c r="BO78" s="4"/>
    </row>
    <row r="79" spans="1:67"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4"/>
      <c r="BL79" s="4"/>
      <c r="BM79" s="4"/>
      <c r="BN79" s="4"/>
      <c r="BO79" s="4"/>
    </row>
    <row r="80" spans="1:67"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4"/>
      <c r="BL80" s="4"/>
      <c r="BM80" s="4"/>
      <c r="BN80" s="4"/>
      <c r="BO80" s="4"/>
    </row>
    <row r="81" spans="1:67"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4"/>
      <c r="BL81" s="4"/>
      <c r="BM81" s="4"/>
      <c r="BN81" s="4"/>
      <c r="BO81" s="4"/>
    </row>
    <row r="82" spans="1:67"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4"/>
      <c r="BL82" s="4"/>
      <c r="BM82" s="4"/>
      <c r="BN82" s="4"/>
      <c r="BO82" s="4"/>
    </row>
    <row r="83" spans="1:67"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4"/>
      <c r="BL83" s="4"/>
      <c r="BM83" s="4"/>
      <c r="BN83" s="4"/>
      <c r="BO83" s="4"/>
    </row>
    <row r="84" spans="1:67"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2"/>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4"/>
      <c r="BL84" s="4"/>
      <c r="BM84" s="4"/>
      <c r="BN84" s="4"/>
      <c r="BO84" s="4"/>
    </row>
    <row r="85" spans="1:67"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4"/>
      <c r="BL85" s="4"/>
      <c r="BM85" s="4"/>
      <c r="BN85" s="4"/>
      <c r="BO85" s="4"/>
    </row>
    <row r="86" spans="1:67"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2"/>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4"/>
      <c r="BL86" s="4"/>
      <c r="BM86" s="4"/>
      <c r="BN86" s="4"/>
      <c r="BO86" s="4"/>
    </row>
    <row r="87" spans="1:67"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2"/>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4"/>
      <c r="BL87" s="4"/>
      <c r="BM87" s="4"/>
      <c r="BN87" s="4"/>
      <c r="BO87" s="4"/>
    </row>
    <row r="88" spans="1:67"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4"/>
      <c r="BL88" s="4"/>
      <c r="BM88" s="4"/>
      <c r="BN88" s="4"/>
      <c r="BO88" s="4"/>
    </row>
    <row r="89" spans="1:67"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4"/>
      <c r="BL89" s="4"/>
      <c r="BM89" s="4"/>
      <c r="BN89" s="4"/>
      <c r="BO89" s="4"/>
    </row>
    <row r="90" spans="1:67"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2"/>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4"/>
      <c r="BL90" s="4"/>
      <c r="BM90" s="4"/>
      <c r="BN90" s="4"/>
      <c r="BO90" s="4"/>
    </row>
    <row r="91" spans="1:67"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2"/>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4"/>
      <c r="BL91" s="4"/>
      <c r="BM91" s="4"/>
      <c r="BN91" s="4"/>
      <c r="BO91" s="4"/>
    </row>
    <row r="92" spans="1:67"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4"/>
      <c r="BL92" s="4"/>
      <c r="BM92" s="4"/>
      <c r="BN92" s="4"/>
      <c r="BO92" s="4"/>
    </row>
    <row r="93" spans="1:67"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4"/>
      <c r="BL93" s="4"/>
      <c r="BM93" s="4"/>
      <c r="BN93" s="4"/>
      <c r="BO93" s="4"/>
    </row>
    <row r="94" spans="1:67"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2"/>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4"/>
      <c r="BL94" s="4"/>
      <c r="BM94" s="4"/>
      <c r="BN94" s="4"/>
      <c r="BO94" s="4"/>
    </row>
    <row r="95" spans="1:67"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2"/>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4"/>
      <c r="BL95" s="4"/>
      <c r="BM95" s="4"/>
      <c r="BN95" s="4"/>
      <c r="BO95" s="4"/>
    </row>
    <row r="96" spans="1:67"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4"/>
      <c r="BL96" s="4"/>
      <c r="BM96" s="4"/>
      <c r="BN96" s="4"/>
      <c r="BO96" s="4"/>
    </row>
    <row r="97" spans="1:67"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4"/>
      <c r="BL97" s="4"/>
      <c r="BM97" s="4"/>
      <c r="BN97" s="4"/>
      <c r="BO97" s="4"/>
    </row>
    <row r="98" spans="1:67"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2"/>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4"/>
      <c r="BL98" s="4"/>
      <c r="BM98" s="4"/>
      <c r="BN98" s="4"/>
      <c r="BO98" s="4"/>
    </row>
    <row r="99" spans="1:67"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2"/>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4"/>
      <c r="BL99" s="4"/>
      <c r="BM99" s="4"/>
      <c r="BN99" s="4"/>
      <c r="BO99" s="4"/>
    </row>
    <row r="100" spans="1:67"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2"/>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4"/>
      <c r="BL100" s="4"/>
      <c r="BM100" s="4"/>
      <c r="BN100" s="4"/>
      <c r="BO100" s="4"/>
    </row>
    <row r="101" spans="1:67"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4"/>
      <c r="BL101" s="4"/>
      <c r="BM101" s="4"/>
      <c r="BN101" s="4"/>
      <c r="BO101" s="4"/>
    </row>
    <row r="102" spans="1:67"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2"/>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4"/>
      <c r="BL102" s="4"/>
      <c r="BM102" s="4"/>
      <c r="BN102" s="4"/>
      <c r="BO102" s="4"/>
    </row>
    <row r="103" spans="1:67"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2"/>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4"/>
      <c r="BL103" s="4"/>
      <c r="BM103" s="4"/>
      <c r="BN103" s="4"/>
      <c r="BO103" s="4"/>
    </row>
    <row r="104" spans="1:67"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2"/>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4"/>
      <c r="BL104" s="4"/>
      <c r="BM104" s="4"/>
      <c r="BN104" s="4"/>
      <c r="BO104" s="4"/>
    </row>
    <row r="105" spans="1:67"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2"/>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4"/>
      <c r="BL105" s="4"/>
      <c r="BM105" s="4"/>
      <c r="BN105" s="4"/>
      <c r="BO105" s="4"/>
    </row>
    <row r="106" spans="1:67"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2"/>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4"/>
      <c r="BL106" s="4"/>
      <c r="BM106" s="4"/>
      <c r="BN106" s="4"/>
      <c r="BO106" s="4"/>
    </row>
    <row r="107" spans="1:67"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2"/>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4"/>
      <c r="BL107" s="4"/>
      <c r="BM107" s="4"/>
      <c r="BN107" s="4"/>
      <c r="BO107" s="4"/>
    </row>
    <row r="108" spans="1:67"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2"/>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4"/>
      <c r="BL108" s="4"/>
      <c r="BM108" s="4"/>
      <c r="BN108" s="4"/>
      <c r="BO108" s="4"/>
    </row>
    <row r="109" spans="1:67"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2"/>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4"/>
      <c r="BL109" s="4"/>
      <c r="BM109" s="4"/>
      <c r="BN109" s="4"/>
      <c r="BO109" s="4"/>
    </row>
    <row r="110" spans="1:67"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2"/>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4"/>
      <c r="BL110" s="4"/>
      <c r="BM110" s="4"/>
      <c r="BN110" s="4"/>
      <c r="BO110" s="4"/>
    </row>
    <row r="111" spans="1:67"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2"/>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4"/>
      <c r="BL111" s="4"/>
      <c r="BM111" s="4"/>
      <c r="BN111" s="4"/>
      <c r="BO111" s="4"/>
    </row>
    <row r="112" spans="1:67"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2"/>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4"/>
      <c r="BL112" s="4"/>
      <c r="BM112" s="4"/>
      <c r="BN112" s="4"/>
      <c r="BO112" s="4"/>
    </row>
    <row r="113" spans="1:67"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2"/>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4"/>
      <c r="BL113" s="4"/>
      <c r="BM113" s="4"/>
      <c r="BN113" s="4"/>
      <c r="BO113" s="4"/>
    </row>
    <row r="114" spans="1:67"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2"/>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4"/>
      <c r="BL114" s="4"/>
      <c r="BM114" s="4"/>
      <c r="BN114" s="4"/>
      <c r="BO114" s="4"/>
    </row>
    <row r="115" spans="1:67"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2"/>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4"/>
      <c r="BL115" s="4"/>
      <c r="BM115" s="4"/>
      <c r="BN115" s="4"/>
      <c r="BO115" s="4"/>
    </row>
    <row r="116" spans="1:67"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2"/>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4"/>
      <c r="BL116" s="4"/>
      <c r="BM116" s="4"/>
      <c r="BN116" s="4"/>
      <c r="BO116" s="4"/>
    </row>
    <row r="117" spans="1:67"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2"/>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4"/>
      <c r="BL117" s="4"/>
      <c r="BM117" s="4"/>
      <c r="BN117" s="4"/>
      <c r="BO117" s="4"/>
    </row>
    <row r="118" spans="1:67"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4"/>
      <c r="BL118" s="4"/>
      <c r="BM118" s="4"/>
      <c r="BN118" s="4"/>
      <c r="BO118" s="4"/>
    </row>
    <row r="119" spans="1:67"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4"/>
      <c r="BL119" s="4"/>
      <c r="BM119" s="4"/>
      <c r="BN119" s="4"/>
      <c r="BO119" s="4"/>
    </row>
    <row r="120" spans="1:67"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4"/>
      <c r="BL120" s="4"/>
      <c r="BM120" s="4"/>
      <c r="BN120" s="4"/>
      <c r="BO120" s="4"/>
    </row>
    <row r="121" spans="1:67"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2"/>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4"/>
      <c r="BL121" s="4"/>
      <c r="BM121" s="4"/>
      <c r="BN121" s="4"/>
      <c r="BO121" s="4"/>
    </row>
    <row r="122" spans="1:67"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2"/>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4"/>
      <c r="BL122" s="4"/>
      <c r="BM122" s="4"/>
      <c r="BN122" s="4"/>
      <c r="BO122" s="4"/>
    </row>
    <row r="123" spans="1:67"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2"/>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4"/>
      <c r="BL123" s="4"/>
      <c r="BM123" s="4"/>
      <c r="BN123" s="4"/>
      <c r="BO123" s="4"/>
    </row>
    <row r="124" spans="1:67"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2"/>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4"/>
      <c r="BL124" s="4"/>
      <c r="BM124" s="4"/>
      <c r="BN124" s="4"/>
      <c r="BO124" s="4"/>
    </row>
    <row r="125" spans="1:67"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2"/>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4"/>
      <c r="BL125" s="4"/>
      <c r="BM125" s="4"/>
      <c r="BN125" s="4"/>
      <c r="BO125" s="4"/>
    </row>
    <row r="126" spans="1:67"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2"/>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4"/>
      <c r="BL126" s="4"/>
      <c r="BM126" s="4"/>
      <c r="BN126" s="4"/>
      <c r="BO126" s="4"/>
    </row>
    <row r="127" spans="1:67"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2"/>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4"/>
      <c r="BL127" s="4"/>
      <c r="BM127" s="4"/>
      <c r="BN127" s="4"/>
      <c r="BO127" s="4"/>
    </row>
    <row r="128" spans="1:67"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2"/>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4"/>
      <c r="BL128" s="4"/>
      <c r="BM128" s="4"/>
      <c r="BN128" s="4"/>
      <c r="BO128" s="4"/>
    </row>
    <row r="129" spans="1:67"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2"/>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4"/>
      <c r="BL129" s="4"/>
      <c r="BM129" s="4"/>
      <c r="BN129" s="4"/>
      <c r="BO129" s="4"/>
    </row>
    <row r="130" spans="1:67"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2"/>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4"/>
      <c r="BL130" s="4"/>
      <c r="BM130" s="4"/>
      <c r="BN130" s="4"/>
      <c r="BO130" s="4"/>
    </row>
    <row r="131" spans="1:67"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2"/>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4"/>
      <c r="BL131" s="4"/>
      <c r="BM131" s="4"/>
      <c r="BN131" s="4"/>
      <c r="BO131" s="4"/>
    </row>
    <row r="132" spans="1:67"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2"/>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4"/>
      <c r="BL132" s="4"/>
      <c r="BM132" s="4"/>
      <c r="BN132" s="4"/>
      <c r="BO132" s="4"/>
    </row>
    <row r="133" spans="1:67"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2"/>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4"/>
      <c r="BL133" s="4"/>
      <c r="BM133" s="4"/>
      <c r="BN133" s="4"/>
      <c r="BO133" s="4"/>
    </row>
    <row r="134" spans="1:67"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2"/>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4"/>
      <c r="BL134" s="4"/>
      <c r="BM134" s="4"/>
      <c r="BN134" s="4"/>
      <c r="BO134" s="4"/>
    </row>
    <row r="135" spans="1:67"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2"/>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4"/>
      <c r="BL135" s="4"/>
      <c r="BM135" s="4"/>
      <c r="BN135" s="4"/>
      <c r="BO135" s="4"/>
    </row>
    <row r="136" spans="1:67"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2"/>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4"/>
      <c r="BL136" s="4"/>
      <c r="BM136" s="4"/>
      <c r="BN136" s="4"/>
      <c r="BO136" s="4"/>
    </row>
    <row r="137" spans="1:67"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2"/>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4"/>
      <c r="BL137" s="4"/>
      <c r="BM137" s="4"/>
      <c r="BN137" s="4"/>
      <c r="BO137" s="4"/>
    </row>
    <row r="138" spans="1:67"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2"/>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4"/>
      <c r="BL138" s="4"/>
      <c r="BM138" s="4"/>
      <c r="BN138" s="4"/>
      <c r="BO138" s="4"/>
    </row>
    <row r="139" spans="1:67"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2"/>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4"/>
      <c r="BL139" s="4"/>
      <c r="BM139" s="4"/>
      <c r="BN139" s="4"/>
      <c r="BO139" s="4"/>
    </row>
    <row r="140" spans="1:67"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2"/>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4"/>
      <c r="BL140" s="4"/>
      <c r="BM140" s="4"/>
      <c r="BN140" s="4"/>
      <c r="BO140" s="4"/>
    </row>
    <row r="141" spans="1:67"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2"/>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4"/>
      <c r="BL141" s="4"/>
      <c r="BM141" s="4"/>
      <c r="BN141" s="4"/>
      <c r="BO141" s="4"/>
    </row>
    <row r="142" spans="1:67"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2"/>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4"/>
      <c r="BL142" s="4"/>
      <c r="BM142" s="4"/>
      <c r="BN142" s="4"/>
      <c r="BO142" s="4"/>
    </row>
    <row r="143" spans="1:67"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2"/>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4"/>
      <c r="BL143" s="4"/>
      <c r="BM143" s="4"/>
      <c r="BN143" s="4"/>
      <c r="BO143" s="4"/>
    </row>
    <row r="144" spans="1:67"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2"/>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4"/>
      <c r="BL144" s="4"/>
      <c r="BM144" s="4"/>
      <c r="BN144" s="4"/>
      <c r="BO144" s="4"/>
    </row>
    <row r="145" spans="1:67"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2"/>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4"/>
      <c r="BL145" s="4"/>
      <c r="BM145" s="4"/>
      <c r="BN145" s="4"/>
      <c r="BO145" s="4"/>
    </row>
    <row r="146" spans="1:67"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2"/>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4"/>
      <c r="BL146" s="4"/>
      <c r="BM146" s="4"/>
      <c r="BN146" s="4"/>
      <c r="BO146" s="4"/>
    </row>
    <row r="147" spans="1:67"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2"/>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4"/>
      <c r="BL147" s="4"/>
      <c r="BM147" s="4"/>
      <c r="BN147" s="4"/>
      <c r="BO147" s="4"/>
    </row>
    <row r="148" spans="1:67"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2"/>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4"/>
      <c r="BL148" s="4"/>
      <c r="BM148" s="4"/>
      <c r="BN148" s="4"/>
      <c r="BO148" s="4"/>
    </row>
    <row r="149" spans="1:67"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2"/>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4"/>
      <c r="BL149" s="4"/>
      <c r="BM149" s="4"/>
      <c r="BN149" s="4"/>
      <c r="BO149" s="4"/>
    </row>
    <row r="150" spans="1:67"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2"/>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4"/>
      <c r="BL150" s="4"/>
      <c r="BM150" s="4"/>
      <c r="BN150" s="4"/>
      <c r="BO150" s="4"/>
    </row>
    <row r="151" spans="1:67"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2"/>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4"/>
      <c r="BL151" s="4"/>
      <c r="BM151" s="4"/>
      <c r="BN151" s="4"/>
      <c r="BO151" s="4"/>
    </row>
    <row r="152" spans="1:67"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2"/>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4"/>
      <c r="BL152" s="4"/>
      <c r="BM152" s="4"/>
      <c r="BN152" s="4"/>
      <c r="BO152" s="4"/>
    </row>
    <row r="153" spans="1:67"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2"/>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4"/>
      <c r="BL153" s="4"/>
      <c r="BM153" s="4"/>
      <c r="BN153" s="4"/>
      <c r="BO153" s="4"/>
    </row>
    <row r="154" spans="1:67"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2"/>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4"/>
      <c r="BL154" s="4"/>
      <c r="BM154" s="4"/>
      <c r="BN154" s="4"/>
      <c r="BO154" s="4"/>
    </row>
    <row r="155" spans="1:67"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2"/>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4"/>
      <c r="BL155" s="4"/>
      <c r="BM155" s="4"/>
      <c r="BN155" s="4"/>
      <c r="BO155" s="4"/>
    </row>
    <row r="156" spans="1:67"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2"/>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4"/>
      <c r="BL156" s="4"/>
      <c r="BM156" s="4"/>
      <c r="BN156" s="4"/>
      <c r="BO156" s="4"/>
    </row>
    <row r="157" spans="1:67"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2"/>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4"/>
      <c r="BL157" s="4"/>
      <c r="BM157" s="4"/>
      <c r="BN157" s="4"/>
      <c r="BO157" s="4"/>
    </row>
    <row r="158" spans="1:67"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2"/>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4"/>
      <c r="BL158" s="4"/>
      <c r="BM158" s="4"/>
      <c r="BN158" s="4"/>
      <c r="BO158" s="4"/>
    </row>
    <row r="159" spans="1:67"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2"/>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4"/>
      <c r="BL159" s="4"/>
      <c r="BM159" s="4"/>
      <c r="BN159" s="4"/>
      <c r="BO159" s="4"/>
    </row>
    <row r="160" spans="1:67"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2"/>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4"/>
      <c r="BL160" s="4"/>
      <c r="BM160" s="4"/>
      <c r="BN160" s="4"/>
      <c r="BO160" s="4"/>
    </row>
    <row r="161" spans="1:67"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2"/>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4"/>
      <c r="BL161" s="4"/>
      <c r="BM161" s="4"/>
      <c r="BN161" s="4"/>
      <c r="BO161" s="4"/>
    </row>
    <row r="162" spans="1:67"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2"/>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4"/>
      <c r="BL162" s="4"/>
      <c r="BM162" s="4"/>
      <c r="BN162" s="4"/>
      <c r="BO162" s="4"/>
    </row>
    <row r="163" spans="1:67"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2"/>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4"/>
      <c r="BL163" s="4"/>
      <c r="BM163" s="4"/>
      <c r="BN163" s="4"/>
      <c r="BO163" s="4"/>
    </row>
    <row r="164" spans="1:67"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2"/>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4"/>
      <c r="BL164" s="4"/>
      <c r="BM164" s="4"/>
      <c r="BN164" s="4"/>
      <c r="BO164" s="4"/>
    </row>
    <row r="165" spans="1:67"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2"/>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4"/>
      <c r="BL165" s="4"/>
      <c r="BM165" s="4"/>
      <c r="BN165" s="4"/>
      <c r="BO165" s="4"/>
    </row>
    <row r="166" spans="1:67"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2"/>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4"/>
      <c r="BL166" s="4"/>
      <c r="BM166" s="4"/>
      <c r="BN166" s="4"/>
      <c r="BO166" s="4"/>
    </row>
    <row r="167" spans="1:67"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2"/>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4"/>
      <c r="BL167" s="4"/>
      <c r="BM167" s="4"/>
      <c r="BN167" s="4"/>
      <c r="BO167" s="4"/>
    </row>
    <row r="168" spans="1:67"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2"/>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4"/>
      <c r="BL168" s="4"/>
      <c r="BM168" s="4"/>
      <c r="BN168" s="4"/>
      <c r="BO168" s="4"/>
    </row>
    <row r="169" spans="1:67"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2"/>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4"/>
      <c r="BL169" s="4"/>
      <c r="BM169" s="4"/>
      <c r="BN169" s="4"/>
      <c r="BO169" s="4"/>
    </row>
    <row r="170" spans="1:67"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2"/>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4"/>
      <c r="BL170" s="4"/>
      <c r="BM170" s="4"/>
      <c r="BN170" s="4"/>
      <c r="BO170" s="4"/>
    </row>
    <row r="171" spans="1:67"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2"/>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4"/>
      <c r="BL171" s="4"/>
      <c r="BM171" s="4"/>
      <c r="BN171" s="4"/>
      <c r="BO171" s="4"/>
    </row>
    <row r="172" spans="1:67"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2"/>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4"/>
      <c r="BL172" s="4"/>
      <c r="BM172" s="4"/>
      <c r="BN172" s="4"/>
      <c r="BO172" s="4"/>
    </row>
    <row r="173" spans="1:67"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2"/>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4"/>
      <c r="BL173" s="4"/>
      <c r="BM173" s="4"/>
      <c r="BN173" s="4"/>
      <c r="BO173" s="4"/>
    </row>
    <row r="174" spans="1:67"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2"/>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4"/>
      <c r="BL174" s="4"/>
      <c r="BM174" s="4"/>
      <c r="BN174" s="4"/>
      <c r="BO174" s="4"/>
    </row>
    <row r="175" spans="1:67"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2"/>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4"/>
      <c r="BL175" s="4"/>
      <c r="BM175" s="4"/>
      <c r="BN175" s="4"/>
      <c r="BO175" s="4"/>
    </row>
    <row r="176" spans="1:67"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2"/>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4"/>
      <c r="BL176" s="4"/>
      <c r="BM176" s="4"/>
      <c r="BN176" s="4"/>
      <c r="BO176" s="4"/>
    </row>
    <row r="177" spans="1:67"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2"/>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4"/>
      <c r="BL177" s="4"/>
      <c r="BM177" s="4"/>
      <c r="BN177" s="4"/>
      <c r="BO177" s="4"/>
    </row>
    <row r="178" spans="1:67"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2"/>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4"/>
      <c r="BL178" s="4"/>
      <c r="BM178" s="4"/>
      <c r="BN178" s="4"/>
      <c r="BO178" s="4"/>
    </row>
    <row r="179" spans="1:67"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2"/>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4"/>
      <c r="BL179" s="4"/>
      <c r="BM179" s="4"/>
      <c r="BN179" s="4"/>
      <c r="BO179" s="4"/>
    </row>
    <row r="180" spans="1:67"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2"/>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4"/>
      <c r="BL180" s="4"/>
      <c r="BM180" s="4"/>
      <c r="BN180" s="4"/>
      <c r="BO180" s="4"/>
    </row>
    <row r="181" spans="1:67"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2"/>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4"/>
      <c r="BL181" s="4"/>
      <c r="BM181" s="4"/>
      <c r="BN181" s="4"/>
      <c r="BO181" s="4"/>
    </row>
    <row r="182" spans="1:67"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2"/>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4"/>
      <c r="BL182" s="4"/>
      <c r="BM182" s="4"/>
      <c r="BN182" s="4"/>
      <c r="BO182" s="4"/>
    </row>
    <row r="183" spans="1:67"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2"/>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4"/>
      <c r="BL183" s="4"/>
      <c r="BM183" s="4"/>
      <c r="BN183" s="4"/>
      <c r="BO183" s="4"/>
    </row>
    <row r="184" spans="1:67"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2"/>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4"/>
      <c r="BL184" s="4"/>
      <c r="BM184" s="4"/>
      <c r="BN184" s="4"/>
      <c r="BO184" s="4"/>
    </row>
    <row r="185" spans="1:67"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2"/>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4"/>
      <c r="BL185" s="4"/>
      <c r="BM185" s="4"/>
      <c r="BN185" s="4"/>
      <c r="BO185" s="4"/>
    </row>
    <row r="186" spans="1:67"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2"/>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4"/>
      <c r="BL186" s="4"/>
      <c r="BM186" s="4"/>
      <c r="BN186" s="4"/>
      <c r="BO186" s="4"/>
    </row>
    <row r="187" spans="1:67"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2"/>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4"/>
      <c r="BL187" s="4"/>
      <c r="BM187" s="4"/>
      <c r="BN187" s="4"/>
      <c r="BO187" s="4"/>
    </row>
    <row r="188" spans="1:67"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2"/>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4"/>
      <c r="BL188" s="4"/>
      <c r="BM188" s="4"/>
      <c r="BN188" s="4"/>
      <c r="BO188" s="4"/>
    </row>
    <row r="189" spans="1:67"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2"/>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4"/>
      <c r="BL189" s="4"/>
      <c r="BM189" s="4"/>
      <c r="BN189" s="4"/>
      <c r="BO189" s="4"/>
    </row>
    <row r="190" spans="1:67"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2"/>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4"/>
      <c r="BL190" s="4"/>
      <c r="BM190" s="4"/>
      <c r="BN190" s="4"/>
      <c r="BO190" s="4"/>
    </row>
    <row r="191" spans="1:67"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2"/>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4"/>
      <c r="BL191" s="4"/>
      <c r="BM191" s="4"/>
      <c r="BN191" s="4"/>
      <c r="BO191" s="4"/>
    </row>
    <row r="192" spans="1:67"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2"/>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4"/>
      <c r="BL192" s="4"/>
      <c r="BM192" s="4"/>
      <c r="BN192" s="4"/>
      <c r="BO192" s="4"/>
    </row>
    <row r="193" spans="1:67"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2"/>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4"/>
      <c r="BL193" s="4"/>
      <c r="BM193" s="4"/>
      <c r="BN193" s="4"/>
      <c r="BO193" s="4"/>
    </row>
    <row r="194" spans="1:67"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2"/>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4"/>
      <c r="BL194" s="4"/>
      <c r="BM194" s="4"/>
      <c r="BN194" s="4"/>
      <c r="BO194" s="4"/>
    </row>
    <row r="195" spans="1:67"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2"/>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4"/>
      <c r="BL195" s="4"/>
      <c r="BM195" s="4"/>
      <c r="BN195" s="4"/>
      <c r="BO195" s="4"/>
    </row>
    <row r="196" spans="1:67"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2"/>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4"/>
      <c r="BL196" s="4"/>
      <c r="BM196" s="4"/>
      <c r="BN196" s="4"/>
      <c r="BO196" s="4"/>
    </row>
    <row r="197" spans="1:67"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2"/>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4"/>
      <c r="BL197" s="4"/>
      <c r="BM197" s="4"/>
      <c r="BN197" s="4"/>
      <c r="BO197" s="4"/>
    </row>
    <row r="198" spans="1:67"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2"/>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4"/>
      <c r="BL198" s="4"/>
      <c r="BM198" s="4"/>
      <c r="BN198" s="4"/>
      <c r="BO198" s="4"/>
    </row>
    <row r="199" spans="1:67"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2"/>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4"/>
      <c r="BL199" s="4"/>
      <c r="BM199" s="4"/>
      <c r="BN199" s="4"/>
      <c r="BO199" s="4"/>
    </row>
    <row r="200" spans="1:67"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2"/>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4"/>
      <c r="BL200" s="4"/>
      <c r="BM200" s="4"/>
      <c r="BN200" s="4"/>
      <c r="BO200" s="4"/>
    </row>
    <row r="201" spans="1:67"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2"/>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4"/>
      <c r="BL201" s="4"/>
      <c r="BM201" s="4"/>
      <c r="BN201" s="4"/>
      <c r="BO201" s="4"/>
    </row>
    <row r="202" spans="1:67"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2"/>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4"/>
      <c r="BL202" s="4"/>
      <c r="BM202" s="4"/>
      <c r="BN202" s="4"/>
      <c r="BO202" s="4"/>
    </row>
    <row r="203" spans="1:67"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2"/>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4"/>
      <c r="BL203" s="4"/>
      <c r="BM203" s="4"/>
      <c r="BN203" s="4"/>
      <c r="BO203" s="4"/>
    </row>
    <row r="204" spans="1:67"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2"/>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4"/>
      <c r="BL204" s="4"/>
      <c r="BM204" s="4"/>
      <c r="BN204" s="4"/>
      <c r="BO204" s="4"/>
    </row>
    <row r="205" spans="1:67"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2"/>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4"/>
      <c r="BL205" s="4"/>
      <c r="BM205" s="4"/>
      <c r="BN205" s="4"/>
      <c r="BO205" s="4"/>
    </row>
    <row r="206" spans="1:67"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2"/>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4"/>
      <c r="BL206" s="4"/>
      <c r="BM206" s="4"/>
      <c r="BN206" s="4"/>
      <c r="BO206" s="4"/>
    </row>
    <row r="207" spans="1:67"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2"/>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4"/>
      <c r="BL207" s="4"/>
      <c r="BM207" s="4"/>
      <c r="BN207" s="4"/>
      <c r="BO207" s="4"/>
    </row>
    <row r="208" spans="1:67"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2"/>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4"/>
      <c r="BL208" s="4"/>
      <c r="BM208" s="4"/>
      <c r="BN208" s="4"/>
      <c r="BO208" s="4"/>
    </row>
    <row r="209" spans="1:67"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2"/>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4"/>
      <c r="BL209" s="4"/>
      <c r="BM209" s="4"/>
      <c r="BN209" s="4"/>
      <c r="BO209" s="4"/>
    </row>
    <row r="210" spans="1:67"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2"/>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4"/>
      <c r="BL210" s="4"/>
      <c r="BM210" s="4"/>
      <c r="BN210" s="4"/>
      <c r="BO210" s="4"/>
    </row>
    <row r="211" spans="1:67"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2"/>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4"/>
      <c r="BL211" s="4"/>
      <c r="BM211" s="4"/>
      <c r="BN211" s="4"/>
      <c r="BO211" s="4"/>
    </row>
    <row r="212" spans="1:67"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2"/>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4"/>
      <c r="BL212" s="4"/>
      <c r="BM212" s="4"/>
      <c r="BN212" s="4"/>
      <c r="BO212" s="4"/>
    </row>
    <row r="213" spans="1:67"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2"/>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4"/>
      <c r="BL213" s="4"/>
      <c r="BM213" s="4"/>
      <c r="BN213" s="4"/>
      <c r="BO213" s="4"/>
    </row>
    <row r="214" spans="1:67"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2"/>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4"/>
      <c r="BL214" s="4"/>
      <c r="BM214" s="4"/>
      <c r="BN214" s="4"/>
      <c r="BO214" s="4"/>
    </row>
    <row r="215" spans="1:67"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2"/>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4"/>
      <c r="BL215" s="4"/>
      <c r="BM215" s="4"/>
      <c r="BN215" s="4"/>
      <c r="BO215" s="4"/>
    </row>
    <row r="216" spans="1:67"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2"/>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4"/>
      <c r="BL216" s="4"/>
      <c r="BM216" s="4"/>
      <c r="BN216" s="4"/>
      <c r="BO216" s="4"/>
    </row>
    <row r="217" spans="1:67"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2"/>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4"/>
      <c r="BL217" s="4"/>
      <c r="BM217" s="4"/>
      <c r="BN217" s="4"/>
      <c r="BO217" s="4"/>
    </row>
    <row r="218" spans="1:67"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2"/>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4"/>
      <c r="BL218" s="4"/>
      <c r="BM218" s="4"/>
      <c r="BN218" s="4"/>
      <c r="BO218" s="4"/>
    </row>
    <row r="219" spans="1:67"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2"/>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4"/>
      <c r="BL219" s="4"/>
      <c r="BM219" s="4"/>
      <c r="BN219" s="4"/>
      <c r="BO219" s="4"/>
    </row>
    <row r="220" spans="1:67"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2"/>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4"/>
      <c r="BL220" s="4"/>
      <c r="BM220" s="4"/>
      <c r="BN220" s="4"/>
      <c r="BO220" s="4"/>
    </row>
    <row r="221" spans="1:67"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2"/>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4"/>
      <c r="BL221" s="4"/>
      <c r="BM221" s="4"/>
      <c r="BN221" s="4"/>
      <c r="BO221" s="4"/>
    </row>
    <row r="222" spans="1:67"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2"/>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4"/>
      <c r="BL222" s="4"/>
      <c r="BM222" s="4"/>
      <c r="BN222" s="4"/>
      <c r="BO222" s="4"/>
    </row>
    <row r="223" spans="1:67"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2"/>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4"/>
      <c r="BL223" s="4"/>
      <c r="BM223" s="4"/>
      <c r="BN223" s="4"/>
      <c r="BO223" s="4"/>
    </row>
    <row r="224" spans="1:67"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2"/>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4"/>
      <c r="BL224" s="4"/>
      <c r="BM224" s="4"/>
      <c r="BN224" s="4"/>
      <c r="BO224" s="4"/>
    </row>
    <row r="225" spans="1:67"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2"/>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4"/>
      <c r="BL225" s="4"/>
      <c r="BM225" s="4"/>
      <c r="BN225" s="4"/>
      <c r="BO225" s="4"/>
    </row>
    <row r="226" spans="1:67"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2"/>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4"/>
      <c r="BL226" s="4"/>
      <c r="BM226" s="4"/>
      <c r="BN226" s="4"/>
      <c r="BO226" s="4"/>
    </row>
    <row r="227" spans="1:67"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2"/>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4"/>
      <c r="BL227" s="4"/>
      <c r="BM227" s="4"/>
      <c r="BN227" s="4"/>
      <c r="BO227" s="4"/>
    </row>
    <row r="228" spans="1:67"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2"/>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4"/>
      <c r="BL228" s="4"/>
      <c r="BM228" s="4"/>
      <c r="BN228" s="4"/>
      <c r="BO228" s="4"/>
    </row>
    <row r="229" spans="1:67"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2"/>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4"/>
      <c r="BL229" s="4"/>
      <c r="BM229" s="4"/>
      <c r="BN229" s="4"/>
      <c r="BO229" s="4"/>
    </row>
    <row r="230" spans="1:67"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2"/>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4"/>
      <c r="BL230" s="4"/>
      <c r="BM230" s="4"/>
      <c r="BN230" s="4"/>
      <c r="BO230" s="4"/>
    </row>
    <row r="231" spans="1:67"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2"/>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4"/>
      <c r="BL231" s="4"/>
      <c r="BM231" s="4"/>
      <c r="BN231" s="4"/>
      <c r="BO231" s="4"/>
    </row>
    <row r="232" spans="1:67"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2"/>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4"/>
      <c r="BL232" s="4"/>
      <c r="BM232" s="4"/>
      <c r="BN232" s="4"/>
      <c r="BO232" s="4"/>
    </row>
    <row r="233" spans="1:67"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2"/>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4"/>
      <c r="BL233" s="4"/>
      <c r="BM233" s="4"/>
      <c r="BN233" s="4"/>
      <c r="BO233" s="4"/>
    </row>
    <row r="234" spans="1:67"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2"/>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4"/>
      <c r="BL234" s="4"/>
      <c r="BM234" s="4"/>
      <c r="BN234" s="4"/>
      <c r="BO234" s="4"/>
    </row>
    <row r="235" spans="1:67"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2"/>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4"/>
      <c r="BL235" s="4"/>
      <c r="BM235" s="4"/>
      <c r="BN235" s="4"/>
      <c r="BO235" s="4"/>
    </row>
    <row r="236" spans="1:67"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2"/>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4"/>
      <c r="BL236" s="4"/>
      <c r="BM236" s="4"/>
      <c r="BN236" s="4"/>
      <c r="BO236" s="4"/>
    </row>
    <row r="237" spans="1:67"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2"/>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4"/>
      <c r="BL237" s="4"/>
      <c r="BM237" s="4"/>
      <c r="BN237" s="4"/>
      <c r="BO237" s="4"/>
    </row>
    <row r="238" spans="1:67"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2"/>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4"/>
      <c r="BL238" s="4"/>
      <c r="BM238" s="4"/>
      <c r="BN238" s="4"/>
      <c r="BO238" s="4"/>
    </row>
    <row r="239" spans="1:67"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2"/>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4"/>
      <c r="BL239" s="4"/>
      <c r="BM239" s="4"/>
      <c r="BN239" s="4"/>
      <c r="BO239" s="4"/>
    </row>
    <row r="240" spans="1:67"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2"/>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4"/>
      <c r="BL240" s="4"/>
      <c r="BM240" s="4"/>
      <c r="BN240" s="4"/>
      <c r="BO240" s="4"/>
    </row>
    <row r="241" spans="1:67"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2"/>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4"/>
      <c r="BL241" s="4"/>
      <c r="BM241" s="4"/>
      <c r="BN241" s="4"/>
      <c r="BO241" s="4"/>
    </row>
    <row r="242" spans="1:67"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2"/>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4"/>
      <c r="BL242" s="4"/>
      <c r="BM242" s="4"/>
      <c r="BN242" s="4"/>
      <c r="BO242" s="4"/>
    </row>
    <row r="243" spans="1:67"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2"/>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4"/>
      <c r="BL243" s="4"/>
      <c r="BM243" s="4"/>
      <c r="BN243" s="4"/>
      <c r="BO243" s="4"/>
    </row>
    <row r="244" spans="1:67"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2"/>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4"/>
      <c r="BL244" s="4"/>
      <c r="BM244" s="4"/>
      <c r="BN244" s="4"/>
      <c r="BO244" s="4"/>
    </row>
    <row r="245" spans="1:67"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2"/>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4"/>
      <c r="BL245" s="4"/>
      <c r="BM245" s="4"/>
      <c r="BN245" s="4"/>
      <c r="BO245" s="4"/>
    </row>
    <row r="246" spans="1:67"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2"/>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4"/>
      <c r="BL246" s="4"/>
      <c r="BM246" s="4"/>
      <c r="BN246" s="4"/>
      <c r="BO246" s="4"/>
    </row>
    <row r="247" spans="1:67"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2"/>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4"/>
      <c r="BL247" s="4"/>
      <c r="BM247" s="4"/>
      <c r="BN247" s="4"/>
      <c r="BO247" s="4"/>
    </row>
    <row r="248" spans="1:67"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2"/>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4"/>
      <c r="BL248" s="4"/>
      <c r="BM248" s="4"/>
      <c r="BN248" s="4"/>
      <c r="BO248" s="4"/>
    </row>
    <row r="249" spans="1:67"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2"/>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4"/>
      <c r="BL249" s="4"/>
      <c r="BM249" s="4"/>
      <c r="BN249" s="4"/>
      <c r="BO249" s="4"/>
    </row>
    <row r="250" spans="1:67"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2"/>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4"/>
      <c r="BL250" s="4"/>
      <c r="BM250" s="4"/>
      <c r="BN250" s="4"/>
      <c r="BO250" s="4"/>
    </row>
    <row r="251" spans="1:67"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2"/>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4"/>
      <c r="BL251" s="4"/>
      <c r="BM251" s="4"/>
      <c r="BN251" s="4"/>
      <c r="BO251" s="4"/>
    </row>
    <row r="252" spans="1:67"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2"/>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4"/>
      <c r="BL252" s="4"/>
      <c r="BM252" s="4"/>
      <c r="BN252" s="4"/>
      <c r="BO252" s="4"/>
    </row>
    <row r="253" spans="1:67"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2"/>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4"/>
      <c r="BL253" s="4"/>
      <c r="BM253" s="4"/>
      <c r="BN253" s="4"/>
      <c r="BO253" s="4"/>
    </row>
    <row r="254" spans="1:67"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2"/>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4"/>
      <c r="BL254" s="4"/>
      <c r="BM254" s="4"/>
      <c r="BN254" s="4"/>
      <c r="BO254" s="4"/>
    </row>
    <row r="255" spans="1:67"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2"/>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4"/>
      <c r="BL255" s="4"/>
      <c r="BM255" s="4"/>
      <c r="BN255" s="4"/>
      <c r="BO255" s="4"/>
    </row>
    <row r="256" spans="1:67"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2"/>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4"/>
      <c r="BL256" s="4"/>
      <c r="BM256" s="4"/>
      <c r="BN256" s="4"/>
      <c r="BO256" s="4"/>
    </row>
    <row r="257" spans="1:67"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2"/>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4"/>
      <c r="BL257" s="4"/>
      <c r="BM257" s="4"/>
      <c r="BN257" s="4"/>
      <c r="BO257" s="4"/>
    </row>
    <row r="258" spans="1:67"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2"/>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4"/>
      <c r="BL258" s="4"/>
      <c r="BM258" s="4"/>
      <c r="BN258" s="4"/>
      <c r="BO258" s="4"/>
    </row>
    <row r="259" spans="1:67"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2"/>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4"/>
      <c r="BL259" s="4"/>
      <c r="BM259" s="4"/>
      <c r="BN259" s="4"/>
      <c r="BO259" s="4"/>
    </row>
    <row r="260" spans="1:67"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2"/>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4"/>
      <c r="BL260" s="4"/>
      <c r="BM260" s="4"/>
      <c r="BN260" s="4"/>
      <c r="BO260" s="4"/>
    </row>
    <row r="261" spans="1:67"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2"/>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4"/>
      <c r="BL261" s="4"/>
      <c r="BM261" s="4"/>
      <c r="BN261" s="4"/>
      <c r="BO261" s="4"/>
    </row>
    <row r="262" spans="1:67"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2"/>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4"/>
      <c r="BL262" s="4"/>
      <c r="BM262" s="4"/>
      <c r="BN262" s="4"/>
      <c r="BO262" s="4"/>
    </row>
    <row r="263" spans="1:67"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2"/>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4"/>
      <c r="BL263" s="4"/>
      <c r="BM263" s="4"/>
      <c r="BN263" s="4"/>
      <c r="BO263" s="4"/>
    </row>
    <row r="264" spans="1:67"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2"/>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4"/>
      <c r="BL264" s="4"/>
      <c r="BM264" s="4"/>
      <c r="BN264" s="4"/>
      <c r="BO264" s="4"/>
    </row>
    <row r="265" spans="1:67"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2"/>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4"/>
      <c r="BL265" s="4"/>
      <c r="BM265" s="4"/>
      <c r="BN265" s="4"/>
      <c r="BO265" s="4"/>
    </row>
    <row r="266" spans="1:67"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2"/>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4"/>
      <c r="BL266" s="4"/>
      <c r="BM266" s="4"/>
      <c r="BN266" s="4"/>
      <c r="BO266" s="4"/>
    </row>
    <row r="267" spans="1:67"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2"/>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4"/>
      <c r="BL267" s="4"/>
      <c r="BM267" s="4"/>
      <c r="BN267" s="4"/>
      <c r="BO267" s="4"/>
    </row>
    <row r="268" spans="1:67"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2"/>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4"/>
      <c r="BL268" s="4"/>
      <c r="BM268" s="4"/>
      <c r="BN268" s="4"/>
      <c r="BO268" s="4"/>
    </row>
    <row r="269" spans="1:67"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2"/>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4"/>
      <c r="BL269" s="4"/>
      <c r="BM269" s="4"/>
      <c r="BN269" s="4"/>
      <c r="BO269" s="4"/>
    </row>
    <row r="270" spans="1:67"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2"/>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4"/>
      <c r="BL270" s="4"/>
      <c r="BM270" s="4"/>
      <c r="BN270" s="4"/>
      <c r="BO270" s="4"/>
    </row>
    <row r="271" spans="1:67"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2"/>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4"/>
      <c r="BL271" s="4"/>
      <c r="BM271" s="4"/>
      <c r="BN271" s="4"/>
      <c r="BO271" s="4"/>
    </row>
    <row r="272" spans="1:67"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2"/>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4"/>
      <c r="BL272" s="4"/>
      <c r="BM272" s="4"/>
      <c r="BN272" s="4"/>
      <c r="BO272" s="4"/>
    </row>
    <row r="273" spans="1:67"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2"/>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4"/>
      <c r="BL273" s="4"/>
      <c r="BM273" s="4"/>
      <c r="BN273" s="4"/>
      <c r="BO273" s="4"/>
    </row>
    <row r="274" spans="1:67"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2"/>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4"/>
      <c r="BL274" s="4"/>
      <c r="BM274" s="4"/>
      <c r="BN274" s="4"/>
      <c r="BO274" s="4"/>
    </row>
    <row r="275" spans="1:67"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2"/>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4"/>
      <c r="BL275" s="4"/>
      <c r="BM275" s="4"/>
      <c r="BN275" s="4"/>
      <c r="BO275" s="4"/>
    </row>
    <row r="276" spans="1:67"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2"/>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4"/>
      <c r="BL276" s="4"/>
      <c r="BM276" s="4"/>
      <c r="BN276" s="4"/>
      <c r="BO276" s="4"/>
    </row>
    <row r="277" spans="1:67"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2"/>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4"/>
      <c r="BL277" s="4"/>
      <c r="BM277" s="4"/>
      <c r="BN277" s="4"/>
      <c r="BO277" s="4"/>
    </row>
    <row r="278" spans="1:67"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2"/>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4"/>
      <c r="BL278" s="4"/>
      <c r="BM278" s="4"/>
      <c r="BN278" s="4"/>
      <c r="BO278" s="4"/>
    </row>
    <row r="279" spans="1:67"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2"/>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4"/>
      <c r="BL279" s="4"/>
      <c r="BM279" s="4"/>
      <c r="BN279" s="4"/>
      <c r="BO279" s="4"/>
    </row>
    <row r="280" spans="1:67"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2"/>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4"/>
      <c r="BL280" s="4"/>
      <c r="BM280" s="4"/>
      <c r="BN280" s="4"/>
      <c r="BO280" s="4"/>
    </row>
    <row r="281" spans="1:67"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2"/>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4"/>
      <c r="BL281" s="4"/>
      <c r="BM281" s="4"/>
      <c r="BN281" s="4"/>
      <c r="BO281" s="4"/>
    </row>
    <row r="282" spans="1:67"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2"/>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4"/>
      <c r="BL282" s="4"/>
      <c r="BM282" s="4"/>
      <c r="BN282" s="4"/>
      <c r="BO282" s="4"/>
    </row>
    <row r="283" spans="1:67"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2"/>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4"/>
      <c r="BL283" s="4"/>
      <c r="BM283" s="4"/>
      <c r="BN283" s="4"/>
      <c r="BO283" s="4"/>
    </row>
    <row r="284" spans="1:67"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2"/>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4"/>
      <c r="BL284" s="4"/>
      <c r="BM284" s="4"/>
      <c r="BN284" s="4"/>
      <c r="BO284" s="4"/>
    </row>
    <row r="285" spans="1:67"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2"/>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4"/>
      <c r="BL285" s="4"/>
      <c r="BM285" s="4"/>
      <c r="BN285" s="4"/>
      <c r="BO285" s="4"/>
    </row>
    <row r="286" spans="1:67"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2"/>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4"/>
      <c r="BL286" s="4"/>
      <c r="BM286" s="4"/>
      <c r="BN286" s="4"/>
      <c r="BO286" s="4"/>
    </row>
    <row r="287" spans="1:67"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2"/>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4"/>
      <c r="BL287" s="4"/>
      <c r="BM287" s="4"/>
      <c r="BN287" s="4"/>
      <c r="BO287" s="4"/>
    </row>
    <row r="288" spans="1:67"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2"/>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4"/>
      <c r="BL288" s="4"/>
      <c r="BM288" s="4"/>
      <c r="BN288" s="4"/>
      <c r="BO288" s="4"/>
    </row>
    <row r="289" spans="1:67"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2"/>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4"/>
      <c r="BL289" s="4"/>
      <c r="BM289" s="4"/>
      <c r="BN289" s="4"/>
      <c r="BO289" s="4"/>
    </row>
    <row r="290" spans="1:67"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2"/>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4"/>
      <c r="BL290" s="4"/>
      <c r="BM290" s="4"/>
      <c r="BN290" s="4"/>
      <c r="BO290" s="4"/>
    </row>
    <row r="291" spans="1:67"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2"/>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4"/>
      <c r="BL291" s="4"/>
      <c r="BM291" s="4"/>
      <c r="BN291" s="4"/>
      <c r="BO291" s="4"/>
    </row>
    <row r="292" spans="1:67"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2"/>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4"/>
      <c r="BL292" s="4"/>
      <c r="BM292" s="4"/>
      <c r="BN292" s="4"/>
      <c r="BO292" s="4"/>
    </row>
    <row r="293" spans="1:67"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2"/>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4"/>
      <c r="BL293" s="4"/>
      <c r="BM293" s="4"/>
      <c r="BN293" s="4"/>
      <c r="BO293" s="4"/>
    </row>
    <row r="294" spans="1:67"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2"/>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4"/>
      <c r="BL294" s="4"/>
      <c r="BM294" s="4"/>
      <c r="BN294" s="4"/>
      <c r="BO294" s="4"/>
    </row>
    <row r="295" spans="1:67"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2"/>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4"/>
      <c r="BL295" s="4"/>
      <c r="BM295" s="4"/>
      <c r="BN295" s="4"/>
      <c r="BO295" s="4"/>
    </row>
    <row r="296" spans="1:67"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2"/>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4"/>
      <c r="BL296" s="4"/>
      <c r="BM296" s="4"/>
      <c r="BN296" s="4"/>
      <c r="BO296" s="4"/>
    </row>
    <row r="297" spans="1:67"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2"/>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4"/>
      <c r="BL297" s="4"/>
      <c r="BM297" s="4"/>
      <c r="BN297" s="4"/>
      <c r="BO297" s="4"/>
    </row>
    <row r="298" spans="1:67"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2"/>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4"/>
      <c r="BL298" s="4"/>
      <c r="BM298" s="4"/>
      <c r="BN298" s="4"/>
      <c r="BO298" s="4"/>
    </row>
    <row r="299" spans="1:67"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2"/>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4"/>
      <c r="BL299" s="4"/>
      <c r="BM299" s="4"/>
      <c r="BN299" s="4"/>
      <c r="BO299" s="4"/>
    </row>
    <row r="300" spans="1:67"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2"/>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4"/>
      <c r="BL300" s="4"/>
      <c r="BM300" s="4"/>
      <c r="BN300" s="4"/>
      <c r="BO300" s="4"/>
    </row>
    <row r="301" spans="1:67"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2"/>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4"/>
      <c r="BL301" s="4"/>
      <c r="BM301" s="4"/>
      <c r="BN301" s="4"/>
      <c r="BO301" s="4"/>
    </row>
    <row r="302" spans="1:67"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2"/>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4"/>
      <c r="BL302" s="4"/>
      <c r="BM302" s="4"/>
      <c r="BN302" s="4"/>
      <c r="BO302" s="4"/>
    </row>
    <row r="303" spans="1:67"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2"/>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4"/>
      <c r="BL303" s="4"/>
      <c r="BM303" s="4"/>
      <c r="BN303" s="4"/>
      <c r="BO303" s="4"/>
    </row>
    <row r="304" spans="1:67"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2"/>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4"/>
      <c r="BL304" s="4"/>
      <c r="BM304" s="4"/>
      <c r="BN304" s="4"/>
      <c r="BO304" s="4"/>
    </row>
    <row r="305" spans="1:67"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2"/>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4"/>
      <c r="BL305" s="4"/>
      <c r="BM305" s="4"/>
      <c r="BN305" s="4"/>
      <c r="BO305" s="4"/>
    </row>
    <row r="306" spans="1:67"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2"/>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4"/>
      <c r="BL306" s="4"/>
      <c r="BM306" s="4"/>
      <c r="BN306" s="4"/>
      <c r="BO306" s="4"/>
    </row>
    <row r="307" spans="1:67"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2"/>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4"/>
      <c r="BL307" s="4"/>
      <c r="BM307" s="4"/>
      <c r="BN307" s="4"/>
      <c r="BO307" s="4"/>
    </row>
    <row r="308" spans="1:67"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2"/>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4"/>
      <c r="BL308" s="4"/>
      <c r="BM308" s="4"/>
      <c r="BN308" s="4"/>
      <c r="BO308" s="4"/>
    </row>
    <row r="309" spans="1:67"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2"/>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4"/>
      <c r="BL309" s="4"/>
      <c r="BM309" s="4"/>
      <c r="BN309" s="4"/>
      <c r="BO309" s="4"/>
    </row>
    <row r="310" spans="1:67"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2"/>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4"/>
      <c r="BL310" s="4"/>
      <c r="BM310" s="4"/>
      <c r="BN310" s="4"/>
      <c r="BO310" s="4"/>
    </row>
    <row r="311" spans="1:67"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2"/>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4"/>
      <c r="BL311" s="4"/>
      <c r="BM311" s="4"/>
      <c r="BN311" s="4"/>
      <c r="BO311" s="4"/>
    </row>
    <row r="312" spans="1:67"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2"/>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4"/>
      <c r="BL312" s="4"/>
      <c r="BM312" s="4"/>
      <c r="BN312" s="4"/>
      <c r="BO312" s="4"/>
    </row>
    <row r="313" spans="1:67"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2"/>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4"/>
      <c r="BL313" s="4"/>
      <c r="BM313" s="4"/>
      <c r="BN313" s="4"/>
      <c r="BO313" s="4"/>
    </row>
    <row r="314" spans="1:67"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2"/>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4"/>
      <c r="BL314" s="4"/>
      <c r="BM314" s="4"/>
      <c r="BN314" s="4"/>
      <c r="BO314" s="4"/>
    </row>
    <row r="315" spans="1:67"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2"/>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4"/>
      <c r="BL315" s="4"/>
      <c r="BM315" s="4"/>
      <c r="BN315" s="4"/>
      <c r="BO315" s="4"/>
    </row>
    <row r="316" spans="1:67"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2"/>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4"/>
      <c r="BL316" s="4"/>
      <c r="BM316" s="4"/>
      <c r="BN316" s="4"/>
      <c r="BO316" s="4"/>
    </row>
    <row r="317" spans="1:67"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2"/>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4"/>
      <c r="BL317" s="4"/>
      <c r="BM317" s="4"/>
      <c r="BN317" s="4"/>
      <c r="BO317" s="4"/>
    </row>
    <row r="318" spans="1:67"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2"/>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4"/>
      <c r="BL318" s="4"/>
      <c r="BM318" s="4"/>
      <c r="BN318" s="4"/>
      <c r="BO318" s="4"/>
    </row>
    <row r="319" spans="1:67"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2"/>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4"/>
      <c r="BL319" s="4"/>
      <c r="BM319" s="4"/>
      <c r="BN319" s="4"/>
      <c r="BO319" s="4"/>
    </row>
    <row r="320" spans="1:67"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2"/>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4"/>
      <c r="BL320" s="4"/>
      <c r="BM320" s="4"/>
      <c r="BN320" s="4"/>
      <c r="BO320" s="4"/>
    </row>
    <row r="321" spans="1:67"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2"/>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4"/>
      <c r="BL321" s="4"/>
      <c r="BM321" s="4"/>
      <c r="BN321" s="4"/>
      <c r="BO321" s="4"/>
    </row>
    <row r="322" spans="1:67"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2"/>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4"/>
      <c r="BL322" s="4"/>
      <c r="BM322" s="4"/>
      <c r="BN322" s="4"/>
      <c r="BO322" s="4"/>
    </row>
    <row r="323" spans="1:67"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2"/>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4"/>
      <c r="BL323" s="4"/>
      <c r="BM323" s="4"/>
      <c r="BN323" s="4"/>
      <c r="BO323" s="4"/>
    </row>
    <row r="324" spans="1:67"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2"/>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4"/>
      <c r="BL324" s="4"/>
      <c r="BM324" s="4"/>
      <c r="BN324" s="4"/>
      <c r="BO324" s="4"/>
    </row>
    <row r="325" spans="1:67"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2"/>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4"/>
      <c r="BL325" s="4"/>
      <c r="BM325" s="4"/>
      <c r="BN325" s="4"/>
      <c r="BO325" s="4"/>
    </row>
    <row r="326" spans="1:67"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2"/>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4"/>
      <c r="BL326" s="4"/>
      <c r="BM326" s="4"/>
      <c r="BN326" s="4"/>
      <c r="BO326" s="4"/>
    </row>
    <row r="327" spans="1:67"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2"/>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4"/>
      <c r="BL327" s="4"/>
      <c r="BM327" s="4"/>
      <c r="BN327" s="4"/>
      <c r="BO327" s="4"/>
    </row>
    <row r="328" spans="1:67"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2"/>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4"/>
      <c r="BL328" s="4"/>
      <c r="BM328" s="4"/>
      <c r="BN328" s="4"/>
      <c r="BO328" s="4"/>
    </row>
    <row r="329" spans="1:67"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2"/>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4"/>
      <c r="BL329" s="4"/>
      <c r="BM329" s="4"/>
      <c r="BN329" s="4"/>
      <c r="BO329" s="4"/>
    </row>
    <row r="330" spans="1:67"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2"/>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4"/>
      <c r="BL330" s="4"/>
      <c r="BM330" s="4"/>
      <c r="BN330" s="4"/>
      <c r="BO330" s="4"/>
    </row>
    <row r="331" spans="1:67"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2"/>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4"/>
      <c r="BL331" s="4"/>
      <c r="BM331" s="4"/>
      <c r="BN331" s="4"/>
      <c r="BO331" s="4"/>
    </row>
    <row r="332" spans="1:67"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2"/>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4"/>
      <c r="BL332" s="4"/>
      <c r="BM332" s="4"/>
      <c r="BN332" s="4"/>
      <c r="BO332" s="4"/>
    </row>
    <row r="333" spans="1:67"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2"/>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4"/>
      <c r="BL333" s="4"/>
      <c r="BM333" s="4"/>
      <c r="BN333" s="4"/>
      <c r="BO333" s="4"/>
    </row>
    <row r="334" spans="1:67"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2"/>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4"/>
      <c r="BL334" s="4"/>
      <c r="BM334" s="4"/>
      <c r="BN334" s="4"/>
      <c r="BO334" s="4"/>
    </row>
    <row r="335" spans="1:67"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2"/>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4"/>
      <c r="BL335" s="4"/>
      <c r="BM335" s="4"/>
      <c r="BN335" s="4"/>
      <c r="BO335" s="4"/>
    </row>
    <row r="336" spans="1:67"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2"/>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4"/>
      <c r="BL336" s="4"/>
      <c r="BM336" s="4"/>
      <c r="BN336" s="4"/>
      <c r="BO336" s="4"/>
    </row>
    <row r="337" spans="1:67"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2"/>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4"/>
      <c r="BL337" s="4"/>
      <c r="BM337" s="4"/>
      <c r="BN337" s="4"/>
      <c r="BO337" s="4"/>
    </row>
    <row r="338" spans="1:67"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2"/>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4"/>
      <c r="BL338" s="4"/>
      <c r="BM338" s="4"/>
      <c r="BN338" s="4"/>
      <c r="BO338" s="4"/>
    </row>
    <row r="339" spans="1:67"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2"/>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4"/>
      <c r="BL339" s="4"/>
      <c r="BM339" s="4"/>
      <c r="BN339" s="4"/>
      <c r="BO339" s="4"/>
    </row>
    <row r="340" spans="1:67"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2"/>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4"/>
      <c r="BL340" s="4"/>
      <c r="BM340" s="4"/>
      <c r="BN340" s="4"/>
      <c r="BO340" s="4"/>
    </row>
    <row r="341" spans="1:67"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2"/>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4"/>
      <c r="BL341" s="4"/>
      <c r="BM341" s="4"/>
      <c r="BN341" s="4"/>
      <c r="BO341" s="4"/>
    </row>
    <row r="342" spans="1:67"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2"/>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4"/>
      <c r="BL342" s="4"/>
      <c r="BM342" s="4"/>
      <c r="BN342" s="4"/>
      <c r="BO342" s="4"/>
    </row>
    <row r="343" spans="1:67"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2"/>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4"/>
      <c r="BL343" s="4"/>
      <c r="BM343" s="4"/>
      <c r="BN343" s="4"/>
      <c r="BO343" s="4"/>
    </row>
    <row r="344" spans="1:67"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2"/>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4"/>
      <c r="BL344" s="4"/>
      <c r="BM344" s="4"/>
      <c r="BN344" s="4"/>
      <c r="BO344" s="4"/>
    </row>
    <row r="345" spans="1:67"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2"/>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4"/>
      <c r="BL345" s="4"/>
      <c r="BM345" s="4"/>
      <c r="BN345" s="4"/>
      <c r="BO345" s="4"/>
    </row>
    <row r="346" spans="1:67"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2"/>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4"/>
      <c r="BL346" s="4"/>
      <c r="BM346" s="4"/>
      <c r="BN346" s="4"/>
      <c r="BO346" s="4"/>
    </row>
    <row r="347" spans="1:67"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2"/>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4"/>
      <c r="BL347" s="4"/>
      <c r="BM347" s="4"/>
      <c r="BN347" s="4"/>
      <c r="BO347" s="4"/>
    </row>
    <row r="348" spans="1:67"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2"/>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4"/>
      <c r="BL348" s="4"/>
      <c r="BM348" s="4"/>
      <c r="BN348" s="4"/>
      <c r="BO348" s="4"/>
    </row>
    <row r="349" spans="1:67"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2"/>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4"/>
      <c r="BL349" s="4"/>
      <c r="BM349" s="4"/>
      <c r="BN349" s="4"/>
      <c r="BO349" s="4"/>
    </row>
    <row r="350" spans="1:67"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2"/>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4"/>
      <c r="BL350" s="4"/>
      <c r="BM350" s="4"/>
      <c r="BN350" s="4"/>
      <c r="BO350" s="4"/>
    </row>
    <row r="351" spans="1:67"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2"/>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4"/>
      <c r="BL351" s="4"/>
      <c r="BM351" s="4"/>
      <c r="BN351" s="4"/>
      <c r="BO351" s="4"/>
    </row>
    <row r="352" spans="1:67"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2"/>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4"/>
      <c r="BL352" s="4"/>
      <c r="BM352" s="4"/>
      <c r="BN352" s="4"/>
      <c r="BO352" s="4"/>
    </row>
    <row r="353" spans="1:67"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2"/>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4"/>
      <c r="BL353" s="4"/>
      <c r="BM353" s="4"/>
      <c r="BN353" s="4"/>
      <c r="BO353" s="4"/>
    </row>
    <row r="354" spans="1:67"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2"/>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4"/>
      <c r="BL354" s="4"/>
      <c r="BM354" s="4"/>
      <c r="BN354" s="4"/>
      <c r="BO354" s="4"/>
    </row>
    <row r="355" spans="1:67"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2"/>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4"/>
      <c r="BL355" s="4"/>
      <c r="BM355" s="4"/>
      <c r="BN355" s="4"/>
      <c r="BO355" s="4"/>
    </row>
    <row r="356" spans="1:67"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2"/>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4"/>
      <c r="BL356" s="4"/>
      <c r="BM356" s="4"/>
      <c r="BN356" s="4"/>
      <c r="BO356" s="4"/>
    </row>
    <row r="357" spans="1:67"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2"/>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4"/>
      <c r="BL357" s="4"/>
      <c r="BM357" s="4"/>
      <c r="BN357" s="4"/>
      <c r="BO357" s="4"/>
    </row>
    <row r="358" spans="1:67"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2"/>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4"/>
      <c r="BL358" s="4"/>
      <c r="BM358" s="4"/>
      <c r="BN358" s="4"/>
      <c r="BO358" s="4"/>
    </row>
    <row r="359" spans="1:67"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2"/>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4"/>
      <c r="BL359" s="4"/>
      <c r="BM359" s="4"/>
      <c r="BN359" s="4"/>
      <c r="BO359" s="4"/>
    </row>
    <row r="360" spans="1:67"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2"/>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4"/>
      <c r="BL360" s="4"/>
      <c r="BM360" s="4"/>
      <c r="BN360" s="4"/>
      <c r="BO360" s="4"/>
    </row>
    <row r="361" spans="1:67"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2"/>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4"/>
      <c r="BL361" s="4"/>
      <c r="BM361" s="4"/>
      <c r="BN361" s="4"/>
      <c r="BO361" s="4"/>
    </row>
    <row r="362" spans="1:67"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2"/>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4"/>
      <c r="BL362" s="4"/>
      <c r="BM362" s="4"/>
      <c r="BN362" s="4"/>
      <c r="BO362" s="4"/>
    </row>
    <row r="363" spans="1:67"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2"/>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4"/>
      <c r="BL363" s="4"/>
      <c r="BM363" s="4"/>
      <c r="BN363" s="4"/>
      <c r="BO363" s="4"/>
    </row>
    <row r="364" spans="1:67"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2"/>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4"/>
      <c r="BL364" s="4"/>
      <c r="BM364" s="4"/>
      <c r="BN364" s="4"/>
      <c r="BO364" s="4"/>
    </row>
    <row r="365" spans="1:67"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2"/>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4"/>
      <c r="BL365" s="4"/>
      <c r="BM365" s="4"/>
      <c r="BN365" s="4"/>
      <c r="BO365" s="4"/>
    </row>
    <row r="366" spans="1:67"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2"/>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4"/>
      <c r="BL366" s="4"/>
      <c r="BM366" s="4"/>
      <c r="BN366" s="4"/>
      <c r="BO366" s="4"/>
    </row>
    <row r="367" spans="1:67"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2"/>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4"/>
      <c r="BL367" s="4"/>
      <c r="BM367" s="4"/>
      <c r="BN367" s="4"/>
      <c r="BO367" s="4"/>
    </row>
    <row r="368" spans="1:67"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2"/>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4"/>
      <c r="BL368" s="4"/>
      <c r="BM368" s="4"/>
      <c r="BN368" s="4"/>
      <c r="BO368" s="4"/>
    </row>
    <row r="369" spans="1:67"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2"/>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4"/>
      <c r="BL369" s="4"/>
      <c r="BM369" s="4"/>
      <c r="BN369" s="4"/>
      <c r="BO369" s="4"/>
    </row>
    <row r="370" spans="1:67"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2"/>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4"/>
      <c r="BL370" s="4"/>
      <c r="BM370" s="4"/>
      <c r="BN370" s="4"/>
      <c r="BO370" s="4"/>
    </row>
    <row r="371" spans="1:67"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2"/>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4"/>
      <c r="BL371" s="4"/>
      <c r="BM371" s="4"/>
      <c r="BN371" s="4"/>
      <c r="BO371" s="4"/>
    </row>
    <row r="372" spans="1:67"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2"/>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4"/>
      <c r="BL372" s="4"/>
      <c r="BM372" s="4"/>
      <c r="BN372" s="4"/>
      <c r="BO372" s="4"/>
    </row>
    <row r="373" spans="1:67"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2"/>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4"/>
      <c r="BL373" s="4"/>
      <c r="BM373" s="4"/>
      <c r="BN373" s="4"/>
      <c r="BO373" s="4"/>
    </row>
    <row r="374" spans="1:67"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2"/>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4"/>
      <c r="BL374" s="4"/>
      <c r="BM374" s="4"/>
      <c r="BN374" s="4"/>
      <c r="BO374" s="4"/>
    </row>
    <row r="375" spans="1:67"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2"/>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4"/>
      <c r="BL375" s="4"/>
      <c r="BM375" s="4"/>
      <c r="BN375" s="4"/>
      <c r="BO375" s="4"/>
    </row>
    <row r="376" spans="1:67"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2"/>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4"/>
      <c r="BL376" s="4"/>
      <c r="BM376" s="4"/>
      <c r="BN376" s="4"/>
      <c r="BO376" s="4"/>
    </row>
    <row r="377" spans="1:67"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2"/>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4"/>
      <c r="BL377" s="4"/>
      <c r="BM377" s="4"/>
      <c r="BN377" s="4"/>
      <c r="BO377" s="4"/>
    </row>
    <row r="378" spans="1:67"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2"/>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4"/>
      <c r="BL378" s="4"/>
      <c r="BM378" s="4"/>
      <c r="BN378" s="4"/>
      <c r="BO378" s="4"/>
    </row>
    <row r="379" spans="1:67"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2"/>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4"/>
      <c r="BL379" s="4"/>
      <c r="BM379" s="4"/>
      <c r="BN379" s="4"/>
      <c r="BO379" s="4"/>
    </row>
    <row r="380" spans="1:67"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2"/>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4"/>
      <c r="BL380" s="4"/>
      <c r="BM380" s="4"/>
      <c r="BN380" s="4"/>
      <c r="BO380" s="4"/>
    </row>
    <row r="381" spans="1:67"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2"/>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4"/>
      <c r="BL381" s="4"/>
      <c r="BM381" s="4"/>
      <c r="BN381" s="4"/>
      <c r="BO381" s="4"/>
    </row>
    <row r="382" spans="1:67"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2"/>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4"/>
      <c r="BL382" s="4"/>
      <c r="BM382" s="4"/>
      <c r="BN382" s="4"/>
      <c r="BO382" s="4"/>
    </row>
    <row r="383" spans="1:67"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2"/>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4"/>
      <c r="BL383" s="4"/>
      <c r="BM383" s="4"/>
      <c r="BN383" s="4"/>
      <c r="BO383" s="4"/>
    </row>
    <row r="384" spans="1:67"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2"/>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4"/>
      <c r="BL384" s="4"/>
      <c r="BM384" s="4"/>
      <c r="BN384" s="4"/>
      <c r="BO384" s="4"/>
    </row>
    <row r="385" spans="1:67"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2"/>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4"/>
      <c r="BL385" s="4"/>
      <c r="BM385" s="4"/>
      <c r="BN385" s="4"/>
      <c r="BO385" s="4"/>
    </row>
    <row r="386" spans="1:67"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2"/>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4"/>
      <c r="BL386" s="4"/>
      <c r="BM386" s="4"/>
      <c r="BN386" s="4"/>
      <c r="BO386" s="4"/>
    </row>
    <row r="387" spans="1:67"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2"/>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4"/>
      <c r="BL387" s="4"/>
      <c r="BM387" s="4"/>
      <c r="BN387" s="4"/>
      <c r="BO387" s="4"/>
    </row>
    <row r="388" spans="1:67"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2"/>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4"/>
      <c r="BL388" s="4"/>
      <c r="BM388" s="4"/>
      <c r="BN388" s="4"/>
      <c r="BO388" s="4"/>
    </row>
    <row r="389" spans="1:67"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2"/>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4"/>
      <c r="BL389" s="4"/>
      <c r="BM389" s="4"/>
      <c r="BN389" s="4"/>
      <c r="BO389" s="4"/>
    </row>
    <row r="390" spans="1:67"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2"/>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4"/>
      <c r="BL390" s="4"/>
      <c r="BM390" s="4"/>
      <c r="BN390" s="4"/>
      <c r="BO390" s="4"/>
    </row>
    <row r="391" spans="1:67"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2"/>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4"/>
      <c r="BL391" s="4"/>
      <c r="BM391" s="4"/>
      <c r="BN391" s="4"/>
      <c r="BO391" s="4"/>
    </row>
    <row r="392" spans="1:67"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2"/>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4"/>
      <c r="BL392" s="4"/>
      <c r="BM392" s="4"/>
      <c r="BN392" s="4"/>
      <c r="BO392" s="4"/>
    </row>
    <row r="393" spans="1:67"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2"/>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4"/>
      <c r="BL393" s="4"/>
      <c r="BM393" s="4"/>
      <c r="BN393" s="4"/>
      <c r="BO393" s="4"/>
    </row>
    <row r="394" spans="1:67"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2"/>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4"/>
      <c r="BL394" s="4"/>
      <c r="BM394" s="4"/>
      <c r="BN394" s="4"/>
      <c r="BO394" s="4"/>
    </row>
    <row r="395" spans="1:67"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2"/>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4"/>
      <c r="BL395" s="4"/>
      <c r="BM395" s="4"/>
      <c r="BN395" s="4"/>
      <c r="BO395" s="4"/>
    </row>
    <row r="396" spans="1:67"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2"/>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4"/>
      <c r="BL396" s="4"/>
      <c r="BM396" s="4"/>
      <c r="BN396" s="4"/>
      <c r="BO396" s="4"/>
    </row>
    <row r="397" spans="1:67"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2"/>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4"/>
      <c r="BL397" s="4"/>
      <c r="BM397" s="4"/>
      <c r="BN397" s="4"/>
      <c r="BO397" s="4"/>
    </row>
    <row r="398" spans="1:67"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2"/>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4"/>
      <c r="BL398" s="4"/>
      <c r="BM398" s="4"/>
      <c r="BN398" s="4"/>
      <c r="BO398" s="4"/>
    </row>
    <row r="399" spans="1:67"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2"/>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4"/>
      <c r="BL399" s="4"/>
      <c r="BM399" s="4"/>
      <c r="BN399" s="4"/>
      <c r="BO399" s="4"/>
    </row>
    <row r="400" spans="1:67"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2"/>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4"/>
      <c r="BL400" s="4"/>
      <c r="BM400" s="4"/>
      <c r="BN400" s="4"/>
      <c r="BO400" s="4"/>
    </row>
    <row r="401" spans="1:67"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2"/>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4"/>
      <c r="BL401" s="4"/>
      <c r="BM401" s="4"/>
      <c r="BN401" s="4"/>
      <c r="BO401" s="4"/>
    </row>
    <row r="402" spans="1:67"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2"/>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4"/>
      <c r="BL402" s="4"/>
      <c r="BM402" s="4"/>
      <c r="BN402" s="4"/>
      <c r="BO402" s="4"/>
    </row>
    <row r="403" spans="1:67"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2"/>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4"/>
      <c r="BL403" s="4"/>
      <c r="BM403" s="4"/>
      <c r="BN403" s="4"/>
      <c r="BO403" s="4"/>
    </row>
    <row r="404" spans="1:67"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2"/>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4"/>
      <c r="BL404" s="4"/>
      <c r="BM404" s="4"/>
      <c r="BN404" s="4"/>
      <c r="BO404" s="4"/>
    </row>
    <row r="405" spans="1:67"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2"/>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4"/>
      <c r="BL405" s="4"/>
      <c r="BM405" s="4"/>
      <c r="BN405" s="4"/>
      <c r="BO405" s="4"/>
    </row>
    <row r="406" spans="1:67"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2"/>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4"/>
      <c r="BL406" s="4"/>
      <c r="BM406" s="4"/>
      <c r="BN406" s="4"/>
      <c r="BO406" s="4"/>
    </row>
    <row r="407" spans="1:67"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2"/>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4"/>
      <c r="BL407" s="4"/>
      <c r="BM407" s="4"/>
      <c r="BN407" s="4"/>
      <c r="BO407" s="4"/>
    </row>
    <row r="408" spans="1:67"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2"/>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4"/>
      <c r="BL408" s="4"/>
      <c r="BM408" s="4"/>
      <c r="BN408" s="4"/>
      <c r="BO408" s="4"/>
    </row>
    <row r="409" spans="1:67"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2"/>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4"/>
      <c r="BL409" s="4"/>
      <c r="BM409" s="4"/>
      <c r="BN409" s="4"/>
      <c r="BO409" s="4"/>
    </row>
    <row r="410" spans="1:67"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2"/>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4"/>
      <c r="BL410" s="4"/>
      <c r="BM410" s="4"/>
      <c r="BN410" s="4"/>
      <c r="BO410" s="4"/>
    </row>
    <row r="411" spans="1:67"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2"/>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4"/>
      <c r="BL411" s="4"/>
      <c r="BM411" s="4"/>
      <c r="BN411" s="4"/>
      <c r="BO411" s="4"/>
    </row>
    <row r="412" spans="1:67"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2"/>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4"/>
      <c r="BL412" s="4"/>
      <c r="BM412" s="4"/>
      <c r="BN412" s="4"/>
      <c r="BO412" s="4"/>
    </row>
    <row r="413" spans="1:67"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2"/>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4"/>
      <c r="BL413" s="4"/>
      <c r="BM413" s="4"/>
      <c r="BN413" s="4"/>
      <c r="BO413" s="4"/>
    </row>
    <row r="414" spans="1:67"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2"/>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4"/>
      <c r="BL414" s="4"/>
      <c r="BM414" s="4"/>
      <c r="BN414" s="4"/>
      <c r="BO414" s="4"/>
    </row>
    <row r="415" spans="1:67"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2"/>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4"/>
      <c r="BL415" s="4"/>
      <c r="BM415" s="4"/>
      <c r="BN415" s="4"/>
      <c r="BO415" s="4"/>
    </row>
    <row r="416" spans="1:67"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2"/>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4"/>
      <c r="BL416" s="4"/>
      <c r="BM416" s="4"/>
      <c r="BN416" s="4"/>
      <c r="BO416" s="4"/>
    </row>
    <row r="417" spans="1:67"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2"/>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4"/>
      <c r="BL417" s="4"/>
      <c r="BM417" s="4"/>
      <c r="BN417" s="4"/>
      <c r="BO417" s="4"/>
    </row>
    <row r="418" spans="1:67"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2"/>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4"/>
      <c r="BL418" s="4"/>
      <c r="BM418" s="4"/>
      <c r="BN418" s="4"/>
      <c r="BO418" s="4"/>
    </row>
    <row r="419" spans="1:67"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2"/>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4"/>
      <c r="BL419" s="4"/>
      <c r="BM419" s="4"/>
      <c r="BN419" s="4"/>
      <c r="BO419" s="4"/>
    </row>
    <row r="420" spans="1:67"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2"/>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4"/>
      <c r="BL420" s="4"/>
      <c r="BM420" s="4"/>
      <c r="BN420" s="4"/>
      <c r="BO420" s="4"/>
    </row>
    <row r="421" spans="1:67"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2"/>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4"/>
      <c r="BL421" s="4"/>
      <c r="BM421" s="4"/>
      <c r="BN421" s="4"/>
      <c r="BO421" s="4"/>
    </row>
    <row r="422" spans="1:67"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2"/>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4"/>
      <c r="BL422" s="4"/>
      <c r="BM422" s="4"/>
      <c r="BN422" s="4"/>
      <c r="BO422" s="4"/>
    </row>
    <row r="423" spans="1:67"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2"/>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4"/>
      <c r="BL423" s="4"/>
      <c r="BM423" s="4"/>
      <c r="BN423" s="4"/>
      <c r="BO423" s="4"/>
    </row>
    <row r="424" spans="1:67"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2"/>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4"/>
      <c r="BL424" s="4"/>
      <c r="BM424" s="4"/>
      <c r="BN424" s="4"/>
      <c r="BO424" s="4"/>
    </row>
    <row r="425" spans="1:67"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2"/>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4"/>
      <c r="BL425" s="4"/>
      <c r="BM425" s="4"/>
      <c r="BN425" s="4"/>
      <c r="BO425" s="4"/>
    </row>
    <row r="426" spans="1:67"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2"/>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4"/>
      <c r="BL426" s="4"/>
      <c r="BM426" s="4"/>
      <c r="BN426" s="4"/>
      <c r="BO426" s="4"/>
    </row>
    <row r="427" spans="1:67"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2"/>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4"/>
      <c r="BL427" s="4"/>
      <c r="BM427" s="4"/>
      <c r="BN427" s="4"/>
      <c r="BO427" s="4"/>
    </row>
    <row r="428" spans="1:67"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2"/>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4"/>
      <c r="BL428" s="4"/>
      <c r="BM428" s="4"/>
      <c r="BN428" s="4"/>
      <c r="BO428" s="4"/>
    </row>
    <row r="429" spans="1:67"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2"/>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4"/>
      <c r="BL429" s="4"/>
      <c r="BM429" s="4"/>
      <c r="BN429" s="4"/>
      <c r="BO429" s="4"/>
    </row>
    <row r="430" spans="1:67"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2"/>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4"/>
      <c r="BL430" s="4"/>
      <c r="BM430" s="4"/>
      <c r="BN430" s="4"/>
      <c r="BO430" s="4"/>
    </row>
    <row r="431" spans="1:67"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2"/>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4"/>
      <c r="BL431" s="4"/>
      <c r="BM431" s="4"/>
      <c r="BN431" s="4"/>
      <c r="BO431" s="4"/>
    </row>
    <row r="432" spans="1:67"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2"/>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4"/>
      <c r="BL432" s="4"/>
      <c r="BM432" s="4"/>
      <c r="BN432" s="4"/>
      <c r="BO432" s="4"/>
    </row>
    <row r="433" spans="1:67"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2"/>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4"/>
      <c r="BL433" s="4"/>
      <c r="BM433" s="4"/>
      <c r="BN433" s="4"/>
      <c r="BO433" s="4"/>
    </row>
    <row r="434" spans="1:67"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2"/>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4"/>
      <c r="BL434" s="4"/>
      <c r="BM434" s="4"/>
      <c r="BN434" s="4"/>
      <c r="BO434" s="4"/>
    </row>
    <row r="435" spans="1:67"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2"/>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4"/>
      <c r="BL435" s="4"/>
      <c r="BM435" s="4"/>
      <c r="BN435" s="4"/>
      <c r="BO435" s="4"/>
    </row>
    <row r="436" spans="1:67"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2"/>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4"/>
      <c r="BL436" s="4"/>
      <c r="BM436" s="4"/>
      <c r="BN436" s="4"/>
      <c r="BO436" s="4"/>
    </row>
    <row r="437" spans="1:67"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2"/>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4"/>
      <c r="BL437" s="4"/>
      <c r="BM437" s="4"/>
      <c r="BN437" s="4"/>
      <c r="BO437" s="4"/>
    </row>
    <row r="438" spans="1:67"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2"/>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4"/>
      <c r="BL438" s="4"/>
      <c r="BM438" s="4"/>
      <c r="BN438" s="4"/>
      <c r="BO438" s="4"/>
    </row>
    <row r="439" spans="1:67"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2"/>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4"/>
      <c r="BL439" s="4"/>
      <c r="BM439" s="4"/>
      <c r="BN439" s="4"/>
      <c r="BO439" s="4"/>
    </row>
    <row r="440" spans="1:67"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2"/>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4"/>
      <c r="BL440" s="4"/>
      <c r="BM440" s="4"/>
      <c r="BN440" s="4"/>
      <c r="BO440" s="4"/>
    </row>
    <row r="441" spans="1:67"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2"/>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4"/>
      <c r="BL441" s="4"/>
      <c r="BM441" s="4"/>
      <c r="BN441" s="4"/>
      <c r="BO441" s="4"/>
    </row>
    <row r="442" spans="1:67"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2"/>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4"/>
      <c r="BL442" s="4"/>
      <c r="BM442" s="4"/>
      <c r="BN442" s="4"/>
      <c r="BO442" s="4"/>
    </row>
    <row r="443" spans="1:67"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2"/>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4"/>
      <c r="BL443" s="4"/>
      <c r="BM443" s="4"/>
      <c r="BN443" s="4"/>
      <c r="BO443" s="4"/>
    </row>
    <row r="444" spans="1:67"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2"/>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4"/>
      <c r="BL444" s="4"/>
      <c r="BM444" s="4"/>
      <c r="BN444" s="4"/>
      <c r="BO444" s="4"/>
    </row>
    <row r="445" spans="1:67"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2"/>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4"/>
      <c r="BL445" s="4"/>
      <c r="BM445" s="4"/>
      <c r="BN445" s="4"/>
      <c r="BO445" s="4"/>
    </row>
    <row r="446" spans="1:67"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2"/>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4"/>
      <c r="BL446" s="4"/>
      <c r="BM446" s="4"/>
      <c r="BN446" s="4"/>
      <c r="BO446" s="4"/>
    </row>
    <row r="447" spans="1:67"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2"/>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4"/>
      <c r="BL447" s="4"/>
      <c r="BM447" s="4"/>
      <c r="BN447" s="4"/>
      <c r="BO447" s="4"/>
    </row>
    <row r="448" spans="1:67"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2"/>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4"/>
      <c r="BL448" s="4"/>
      <c r="BM448" s="4"/>
      <c r="BN448" s="4"/>
      <c r="BO448" s="4"/>
    </row>
    <row r="449" spans="1:67"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2"/>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4"/>
      <c r="BL449" s="4"/>
      <c r="BM449" s="4"/>
      <c r="BN449" s="4"/>
      <c r="BO449" s="4"/>
    </row>
    <row r="450" spans="1:67"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2"/>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4"/>
      <c r="BL450" s="4"/>
      <c r="BM450" s="4"/>
      <c r="BN450" s="4"/>
      <c r="BO450" s="4"/>
    </row>
    <row r="451" spans="1:67"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2"/>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4"/>
      <c r="BL451" s="4"/>
      <c r="BM451" s="4"/>
      <c r="BN451" s="4"/>
      <c r="BO451" s="4"/>
    </row>
    <row r="452" spans="1:67"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2"/>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4"/>
      <c r="BL452" s="4"/>
      <c r="BM452" s="4"/>
      <c r="BN452" s="4"/>
      <c r="BO452" s="4"/>
    </row>
    <row r="453" spans="1:67"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2"/>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4"/>
      <c r="BL453" s="4"/>
      <c r="BM453" s="4"/>
      <c r="BN453" s="4"/>
      <c r="BO453" s="4"/>
    </row>
    <row r="454" spans="1:67"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2"/>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4"/>
      <c r="BL454" s="4"/>
      <c r="BM454" s="4"/>
      <c r="BN454" s="4"/>
      <c r="BO454" s="4"/>
    </row>
    <row r="455" spans="1:67"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2"/>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4"/>
      <c r="BL455" s="4"/>
      <c r="BM455" s="4"/>
      <c r="BN455" s="4"/>
      <c r="BO455" s="4"/>
    </row>
    <row r="456" spans="1:67"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2"/>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4"/>
      <c r="BL456" s="4"/>
      <c r="BM456" s="4"/>
      <c r="BN456" s="4"/>
      <c r="BO456" s="4"/>
    </row>
    <row r="457" spans="1:67"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2"/>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4"/>
      <c r="BL457" s="4"/>
      <c r="BM457" s="4"/>
      <c r="BN457" s="4"/>
      <c r="BO457" s="4"/>
    </row>
    <row r="458" spans="1:67"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2"/>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4"/>
      <c r="BL458" s="4"/>
      <c r="BM458" s="4"/>
      <c r="BN458" s="4"/>
      <c r="BO458" s="4"/>
    </row>
    <row r="459" spans="1:67"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2"/>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4"/>
      <c r="BL459" s="4"/>
      <c r="BM459" s="4"/>
      <c r="BN459" s="4"/>
      <c r="BO459" s="4"/>
    </row>
    <row r="460" spans="1:67"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2"/>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4"/>
      <c r="BL460" s="4"/>
      <c r="BM460" s="4"/>
      <c r="BN460" s="4"/>
      <c r="BO460" s="4"/>
    </row>
    <row r="461" spans="1:67"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2"/>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4"/>
      <c r="BL461" s="4"/>
      <c r="BM461" s="4"/>
      <c r="BN461" s="4"/>
      <c r="BO461" s="4"/>
    </row>
    <row r="462" spans="1:67"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2"/>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4"/>
      <c r="BL462" s="4"/>
      <c r="BM462" s="4"/>
      <c r="BN462" s="4"/>
      <c r="BO462" s="4"/>
    </row>
    <row r="463" spans="1:67"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2"/>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4"/>
      <c r="BL463" s="4"/>
      <c r="BM463" s="4"/>
      <c r="BN463" s="4"/>
      <c r="BO463" s="4"/>
    </row>
    <row r="464" spans="1:67"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2"/>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4"/>
      <c r="BL464" s="4"/>
      <c r="BM464" s="4"/>
      <c r="BN464" s="4"/>
      <c r="BO464" s="4"/>
    </row>
    <row r="465" spans="1:67"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2"/>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4"/>
      <c r="BL465" s="4"/>
      <c r="BM465" s="4"/>
      <c r="BN465" s="4"/>
      <c r="BO465" s="4"/>
    </row>
    <row r="466" spans="1:67"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2"/>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4"/>
      <c r="BL466" s="4"/>
      <c r="BM466" s="4"/>
      <c r="BN466" s="4"/>
      <c r="BO466" s="4"/>
    </row>
    <row r="467" spans="1:67"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2"/>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4"/>
      <c r="BL467" s="4"/>
      <c r="BM467" s="4"/>
      <c r="BN467" s="4"/>
      <c r="BO467" s="4"/>
    </row>
    <row r="468" spans="1:67"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2"/>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4"/>
      <c r="BL468" s="4"/>
      <c r="BM468" s="4"/>
      <c r="BN468" s="4"/>
      <c r="BO468" s="4"/>
    </row>
    <row r="469" spans="1:67"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2"/>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4"/>
      <c r="BL469" s="4"/>
      <c r="BM469" s="4"/>
      <c r="BN469" s="4"/>
      <c r="BO469" s="4"/>
    </row>
    <row r="470" spans="1:67"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2"/>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4"/>
      <c r="BL470" s="4"/>
      <c r="BM470" s="4"/>
      <c r="BN470" s="4"/>
      <c r="BO470" s="4"/>
    </row>
    <row r="471" spans="1:67"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2"/>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4"/>
      <c r="BL471" s="4"/>
      <c r="BM471" s="4"/>
      <c r="BN471" s="4"/>
      <c r="BO471" s="4"/>
    </row>
    <row r="472" spans="1:67"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2"/>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4"/>
      <c r="BL472" s="4"/>
      <c r="BM472" s="4"/>
      <c r="BN472" s="4"/>
      <c r="BO472" s="4"/>
    </row>
    <row r="473" spans="1:67"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2"/>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4"/>
      <c r="BL473" s="4"/>
      <c r="BM473" s="4"/>
      <c r="BN473" s="4"/>
      <c r="BO473" s="4"/>
    </row>
    <row r="474" spans="1:67"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2"/>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4"/>
      <c r="BL474" s="4"/>
      <c r="BM474" s="4"/>
      <c r="BN474" s="4"/>
      <c r="BO474" s="4"/>
    </row>
    <row r="475" spans="1:67"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2"/>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4"/>
      <c r="BL475" s="4"/>
      <c r="BM475" s="4"/>
      <c r="BN475" s="4"/>
      <c r="BO475" s="4"/>
    </row>
    <row r="476" spans="1:67"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2"/>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4"/>
      <c r="BL476" s="4"/>
      <c r="BM476" s="4"/>
      <c r="BN476" s="4"/>
      <c r="BO476" s="4"/>
    </row>
    <row r="477" spans="1:67"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2"/>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4"/>
      <c r="BL477" s="4"/>
      <c r="BM477" s="4"/>
      <c r="BN477" s="4"/>
      <c r="BO477" s="4"/>
    </row>
    <row r="478" spans="1:67"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2"/>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4"/>
      <c r="BL478" s="4"/>
      <c r="BM478" s="4"/>
      <c r="BN478" s="4"/>
      <c r="BO478" s="4"/>
    </row>
    <row r="479" spans="1:67"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2"/>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4"/>
      <c r="BL479" s="4"/>
      <c r="BM479" s="4"/>
      <c r="BN479" s="4"/>
      <c r="BO479" s="4"/>
    </row>
    <row r="480" spans="1:67"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2"/>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4"/>
      <c r="BL480" s="4"/>
      <c r="BM480" s="4"/>
      <c r="BN480" s="4"/>
      <c r="BO480" s="4"/>
    </row>
    <row r="481" spans="1:67"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2"/>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4"/>
      <c r="BL481" s="4"/>
      <c r="BM481" s="4"/>
      <c r="BN481" s="4"/>
      <c r="BO481" s="4"/>
    </row>
    <row r="482" spans="1:67"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2"/>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4"/>
      <c r="BL482" s="4"/>
      <c r="BM482" s="4"/>
      <c r="BN482" s="4"/>
      <c r="BO482" s="4"/>
    </row>
    <row r="483" spans="1:67"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2"/>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4"/>
      <c r="BL483" s="4"/>
      <c r="BM483" s="4"/>
      <c r="BN483" s="4"/>
      <c r="BO483" s="4"/>
    </row>
    <row r="484" spans="1:67"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2"/>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4"/>
      <c r="BL484" s="4"/>
      <c r="BM484" s="4"/>
      <c r="BN484" s="4"/>
      <c r="BO484" s="4"/>
    </row>
    <row r="485" spans="1:67"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2"/>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4"/>
      <c r="BL485" s="4"/>
      <c r="BM485" s="4"/>
      <c r="BN485" s="4"/>
      <c r="BO485" s="4"/>
    </row>
    <row r="486" spans="1:67"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2"/>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4"/>
      <c r="BL486" s="4"/>
      <c r="BM486" s="4"/>
      <c r="BN486" s="4"/>
      <c r="BO486" s="4"/>
    </row>
    <row r="487" spans="1:67"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2"/>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4"/>
      <c r="BL487" s="4"/>
      <c r="BM487" s="4"/>
      <c r="BN487" s="4"/>
      <c r="BO487" s="4"/>
    </row>
    <row r="488" spans="1:67"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2"/>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4"/>
      <c r="BL488" s="4"/>
      <c r="BM488" s="4"/>
      <c r="BN488" s="4"/>
      <c r="BO488" s="4"/>
    </row>
    <row r="489" spans="1:67"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2"/>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4"/>
      <c r="BL489" s="4"/>
      <c r="BM489" s="4"/>
      <c r="BN489" s="4"/>
      <c r="BO489" s="4"/>
    </row>
    <row r="490" spans="1:67"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2"/>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4"/>
      <c r="BL490" s="4"/>
      <c r="BM490" s="4"/>
      <c r="BN490" s="4"/>
      <c r="BO490" s="4"/>
    </row>
    <row r="491" spans="1:67"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2"/>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4"/>
      <c r="BL491" s="4"/>
      <c r="BM491" s="4"/>
      <c r="BN491" s="4"/>
      <c r="BO491" s="4"/>
    </row>
    <row r="492" spans="1:67"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2"/>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4"/>
      <c r="BL492" s="4"/>
      <c r="BM492" s="4"/>
      <c r="BN492" s="4"/>
      <c r="BO492" s="4"/>
    </row>
    <row r="493" spans="1:67"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2"/>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4"/>
      <c r="BL493" s="4"/>
      <c r="BM493" s="4"/>
      <c r="BN493" s="4"/>
      <c r="BO493" s="4"/>
    </row>
    <row r="494" spans="1:67"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2"/>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4"/>
      <c r="BL494" s="4"/>
      <c r="BM494" s="4"/>
      <c r="BN494" s="4"/>
      <c r="BO494" s="4"/>
    </row>
    <row r="495" spans="1:67"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2"/>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4"/>
      <c r="BL495" s="4"/>
      <c r="BM495" s="4"/>
      <c r="BN495" s="4"/>
      <c r="BO495" s="4"/>
    </row>
    <row r="496" spans="1:67"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2"/>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4"/>
      <c r="BL496" s="4"/>
      <c r="BM496" s="4"/>
      <c r="BN496" s="4"/>
      <c r="BO496" s="4"/>
    </row>
    <row r="497" spans="1:67"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2"/>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4"/>
      <c r="BL497" s="4"/>
      <c r="BM497" s="4"/>
      <c r="BN497" s="4"/>
      <c r="BO497" s="4"/>
    </row>
    <row r="498" spans="1:67"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2"/>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4"/>
      <c r="BL498" s="4"/>
      <c r="BM498" s="4"/>
      <c r="BN498" s="4"/>
      <c r="BO498" s="4"/>
    </row>
    <row r="499" spans="1:67"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2"/>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4"/>
      <c r="BL499" s="4"/>
      <c r="BM499" s="4"/>
      <c r="BN499" s="4"/>
      <c r="BO499" s="4"/>
    </row>
    <row r="500" spans="1:67"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2"/>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4"/>
      <c r="BL500" s="4"/>
      <c r="BM500" s="4"/>
      <c r="BN500" s="4"/>
      <c r="BO500" s="4"/>
    </row>
    <row r="501" spans="1:67"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2"/>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4"/>
      <c r="BL501" s="4"/>
      <c r="BM501" s="4"/>
      <c r="BN501" s="4"/>
      <c r="BO501" s="4"/>
    </row>
    <row r="502" spans="1:67"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2"/>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4"/>
      <c r="BL502" s="4"/>
      <c r="BM502" s="4"/>
      <c r="BN502" s="4"/>
      <c r="BO502" s="4"/>
    </row>
    <row r="503" spans="1:67"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2"/>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4"/>
      <c r="BL503" s="4"/>
      <c r="BM503" s="4"/>
      <c r="BN503" s="4"/>
      <c r="BO503" s="4"/>
    </row>
    <row r="504" spans="1:67"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2"/>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4"/>
      <c r="BL504" s="4"/>
      <c r="BM504" s="4"/>
      <c r="BN504" s="4"/>
      <c r="BO504" s="4"/>
    </row>
    <row r="505" spans="1:67"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2"/>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4"/>
      <c r="BL505" s="4"/>
      <c r="BM505" s="4"/>
      <c r="BN505" s="4"/>
      <c r="BO505" s="4"/>
    </row>
    <row r="506" spans="1:67"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2"/>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4"/>
      <c r="BL506" s="4"/>
      <c r="BM506" s="4"/>
      <c r="BN506" s="4"/>
      <c r="BO506" s="4"/>
    </row>
    <row r="507" spans="1:67"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2"/>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4"/>
      <c r="BL507" s="4"/>
      <c r="BM507" s="4"/>
      <c r="BN507" s="4"/>
      <c r="BO507" s="4"/>
    </row>
    <row r="508" spans="1:67"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2"/>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4"/>
      <c r="BL508" s="4"/>
      <c r="BM508" s="4"/>
      <c r="BN508" s="4"/>
      <c r="BO508" s="4"/>
    </row>
    <row r="509" spans="1:67"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2"/>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4"/>
      <c r="BL509" s="4"/>
      <c r="BM509" s="4"/>
      <c r="BN509" s="4"/>
      <c r="BO509" s="4"/>
    </row>
    <row r="510" spans="1:67"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2"/>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4"/>
      <c r="BL510" s="4"/>
      <c r="BM510" s="4"/>
      <c r="BN510" s="4"/>
      <c r="BO510" s="4"/>
    </row>
    <row r="511" spans="1:67"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2"/>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4"/>
      <c r="BL511" s="4"/>
      <c r="BM511" s="4"/>
      <c r="BN511" s="4"/>
      <c r="BO511" s="4"/>
    </row>
    <row r="512" spans="1:67"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2"/>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4"/>
      <c r="BL512" s="4"/>
      <c r="BM512" s="4"/>
      <c r="BN512" s="4"/>
      <c r="BO512" s="4"/>
    </row>
    <row r="513" spans="1:67"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2"/>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4"/>
      <c r="BL513" s="4"/>
      <c r="BM513" s="4"/>
      <c r="BN513" s="4"/>
      <c r="BO513" s="4"/>
    </row>
    <row r="514" spans="1:67"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2"/>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4"/>
      <c r="BL514" s="4"/>
      <c r="BM514" s="4"/>
      <c r="BN514" s="4"/>
      <c r="BO514" s="4"/>
    </row>
    <row r="515" spans="1:67"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2"/>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4"/>
      <c r="BL515" s="4"/>
      <c r="BM515" s="4"/>
      <c r="BN515" s="4"/>
      <c r="BO515" s="4"/>
    </row>
    <row r="516" spans="1:67"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2"/>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4"/>
      <c r="BL516" s="4"/>
      <c r="BM516" s="4"/>
      <c r="BN516" s="4"/>
      <c r="BO516" s="4"/>
    </row>
    <row r="517" spans="1:67"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2"/>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4"/>
      <c r="BL517" s="4"/>
      <c r="BM517" s="4"/>
      <c r="BN517" s="4"/>
      <c r="BO517" s="4"/>
    </row>
    <row r="518" spans="1:67"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2"/>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4"/>
      <c r="BL518" s="4"/>
      <c r="BM518" s="4"/>
      <c r="BN518" s="4"/>
      <c r="BO518" s="4"/>
    </row>
    <row r="519" spans="1:67"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2"/>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4"/>
      <c r="BL519" s="4"/>
      <c r="BM519" s="4"/>
      <c r="BN519" s="4"/>
      <c r="BO519" s="4"/>
    </row>
    <row r="520" spans="1:67"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2"/>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4"/>
      <c r="BL520" s="4"/>
      <c r="BM520" s="4"/>
      <c r="BN520" s="4"/>
      <c r="BO520" s="4"/>
    </row>
    <row r="521" spans="1:67"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2"/>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4"/>
      <c r="BL521" s="4"/>
      <c r="BM521" s="4"/>
      <c r="BN521" s="4"/>
      <c r="BO521" s="4"/>
    </row>
    <row r="522" spans="1:67"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2"/>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4"/>
      <c r="BL522" s="4"/>
      <c r="BM522" s="4"/>
      <c r="BN522" s="4"/>
      <c r="BO522" s="4"/>
    </row>
    <row r="523" spans="1:67"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2"/>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4"/>
      <c r="BL523" s="4"/>
      <c r="BM523" s="4"/>
      <c r="BN523" s="4"/>
      <c r="BO523" s="4"/>
    </row>
    <row r="524" spans="1:67"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2"/>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4"/>
      <c r="BL524" s="4"/>
      <c r="BM524" s="4"/>
      <c r="BN524" s="4"/>
      <c r="BO524" s="4"/>
    </row>
    <row r="525" spans="1:67"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2"/>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4"/>
      <c r="BL525" s="4"/>
      <c r="BM525" s="4"/>
      <c r="BN525" s="4"/>
      <c r="BO525" s="4"/>
    </row>
    <row r="526" spans="1:67"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2"/>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4"/>
      <c r="BL526" s="4"/>
      <c r="BM526" s="4"/>
      <c r="BN526" s="4"/>
      <c r="BO526" s="4"/>
    </row>
    <row r="527" spans="1:67"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2"/>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4"/>
      <c r="BL527" s="4"/>
      <c r="BM527" s="4"/>
      <c r="BN527" s="4"/>
      <c r="BO527" s="4"/>
    </row>
    <row r="528" spans="1:67"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2"/>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4"/>
      <c r="BL528" s="4"/>
      <c r="BM528" s="4"/>
      <c r="BN528" s="4"/>
      <c r="BO528" s="4"/>
    </row>
    <row r="529" spans="1:67"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2"/>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4"/>
      <c r="BL529" s="4"/>
      <c r="BM529" s="4"/>
      <c r="BN529" s="4"/>
      <c r="BO529" s="4"/>
    </row>
    <row r="530" spans="1:67"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2"/>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4"/>
      <c r="BL530" s="4"/>
      <c r="BM530" s="4"/>
      <c r="BN530" s="4"/>
      <c r="BO530" s="4"/>
    </row>
    <row r="531" spans="1:67"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2"/>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4"/>
      <c r="BL531" s="4"/>
      <c r="BM531" s="4"/>
      <c r="BN531" s="4"/>
      <c r="BO531" s="4"/>
    </row>
    <row r="532" spans="1:67"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2"/>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4"/>
      <c r="BL532" s="4"/>
      <c r="BM532" s="4"/>
      <c r="BN532" s="4"/>
      <c r="BO532" s="4"/>
    </row>
    <row r="533" spans="1:67"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2"/>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4"/>
      <c r="BL533" s="4"/>
      <c r="BM533" s="4"/>
      <c r="BN533" s="4"/>
      <c r="BO533" s="4"/>
    </row>
    <row r="534" spans="1:67"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2"/>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4"/>
      <c r="BL534" s="4"/>
      <c r="BM534" s="4"/>
      <c r="BN534" s="4"/>
      <c r="BO534" s="4"/>
    </row>
    <row r="535" spans="1:67"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2"/>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4"/>
      <c r="BL535" s="4"/>
      <c r="BM535" s="4"/>
      <c r="BN535" s="4"/>
      <c r="BO535" s="4"/>
    </row>
    <row r="536" spans="1:67"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2"/>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4"/>
      <c r="BL536" s="4"/>
      <c r="BM536" s="4"/>
      <c r="BN536" s="4"/>
      <c r="BO536" s="4"/>
    </row>
    <row r="537" spans="1:67"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2"/>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4"/>
      <c r="BL537" s="4"/>
      <c r="BM537" s="4"/>
      <c r="BN537" s="4"/>
      <c r="BO537" s="4"/>
    </row>
    <row r="538" spans="1:67"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2"/>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4"/>
      <c r="BL538" s="4"/>
      <c r="BM538" s="4"/>
      <c r="BN538" s="4"/>
      <c r="BO538" s="4"/>
    </row>
    <row r="539" spans="1:67"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2"/>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4"/>
      <c r="BL539" s="4"/>
      <c r="BM539" s="4"/>
      <c r="BN539" s="4"/>
      <c r="BO539" s="4"/>
    </row>
    <row r="540" spans="1:67"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2"/>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4"/>
      <c r="BL540" s="4"/>
      <c r="BM540" s="4"/>
      <c r="BN540" s="4"/>
      <c r="BO540" s="4"/>
    </row>
    <row r="541" spans="1:67"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2"/>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4"/>
      <c r="BL541" s="4"/>
      <c r="BM541" s="4"/>
      <c r="BN541" s="4"/>
      <c r="BO541" s="4"/>
    </row>
    <row r="542" spans="1:67"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2"/>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4"/>
      <c r="BL542" s="4"/>
      <c r="BM542" s="4"/>
      <c r="BN542" s="4"/>
      <c r="BO542" s="4"/>
    </row>
    <row r="543" spans="1:67"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2"/>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4"/>
      <c r="BL543" s="4"/>
      <c r="BM543" s="4"/>
      <c r="BN543" s="4"/>
      <c r="BO543" s="4"/>
    </row>
    <row r="544" spans="1:67"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2"/>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4"/>
      <c r="BL544" s="4"/>
      <c r="BM544" s="4"/>
      <c r="BN544" s="4"/>
      <c r="BO544" s="4"/>
    </row>
    <row r="545" spans="1:67"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2"/>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4"/>
      <c r="BL545" s="4"/>
      <c r="BM545" s="4"/>
      <c r="BN545" s="4"/>
      <c r="BO545" s="4"/>
    </row>
    <row r="546" spans="1:67"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2"/>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4"/>
      <c r="BL546" s="4"/>
      <c r="BM546" s="4"/>
      <c r="BN546" s="4"/>
      <c r="BO546" s="4"/>
    </row>
    <row r="547" spans="1:67"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2"/>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4"/>
      <c r="BL547" s="4"/>
      <c r="BM547" s="4"/>
      <c r="BN547" s="4"/>
      <c r="BO547" s="4"/>
    </row>
    <row r="548" spans="1:67"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2"/>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4"/>
      <c r="BL548" s="4"/>
      <c r="BM548" s="4"/>
      <c r="BN548" s="4"/>
      <c r="BO548" s="4"/>
    </row>
    <row r="549" spans="1:67"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2"/>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4"/>
      <c r="BL549" s="4"/>
      <c r="BM549" s="4"/>
      <c r="BN549" s="4"/>
      <c r="BO549" s="4"/>
    </row>
    <row r="550" spans="1:67"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2"/>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4"/>
      <c r="BL550" s="4"/>
      <c r="BM550" s="4"/>
      <c r="BN550" s="4"/>
      <c r="BO550" s="4"/>
    </row>
    <row r="551" spans="1:67"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2"/>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4"/>
      <c r="BL551" s="4"/>
      <c r="BM551" s="4"/>
      <c r="BN551" s="4"/>
      <c r="BO551" s="4"/>
    </row>
    <row r="552" spans="1:67"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2"/>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4"/>
      <c r="BL552" s="4"/>
      <c r="BM552" s="4"/>
      <c r="BN552" s="4"/>
      <c r="BO552" s="4"/>
    </row>
    <row r="553" spans="1:67"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2"/>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4"/>
      <c r="BL553" s="4"/>
      <c r="BM553" s="4"/>
      <c r="BN553" s="4"/>
      <c r="BO553" s="4"/>
    </row>
    <row r="554" spans="1:67"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2"/>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4"/>
      <c r="BL554" s="4"/>
      <c r="BM554" s="4"/>
      <c r="BN554" s="4"/>
      <c r="BO554" s="4"/>
    </row>
    <row r="555" spans="1:67"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2"/>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4"/>
      <c r="BL555" s="4"/>
      <c r="BM555" s="4"/>
      <c r="BN555" s="4"/>
      <c r="BO555" s="4"/>
    </row>
    <row r="556" spans="1:67"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2"/>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4"/>
      <c r="BL556" s="4"/>
      <c r="BM556" s="4"/>
      <c r="BN556" s="4"/>
      <c r="BO556" s="4"/>
    </row>
    <row r="557" spans="1:67"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2"/>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4"/>
      <c r="BL557" s="4"/>
      <c r="BM557" s="4"/>
      <c r="BN557" s="4"/>
      <c r="BO557" s="4"/>
    </row>
    <row r="558" spans="1:67"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2"/>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4"/>
      <c r="BL558" s="4"/>
      <c r="BM558" s="4"/>
      <c r="BN558" s="4"/>
      <c r="BO558" s="4"/>
    </row>
    <row r="559" spans="1:67"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2"/>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4"/>
      <c r="BL559" s="4"/>
      <c r="BM559" s="4"/>
      <c r="BN559" s="4"/>
      <c r="BO559" s="4"/>
    </row>
    <row r="560" spans="1:67"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2"/>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4"/>
      <c r="BL560" s="4"/>
      <c r="BM560" s="4"/>
      <c r="BN560" s="4"/>
      <c r="BO560" s="4"/>
    </row>
    <row r="561" spans="1:67"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2"/>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4"/>
      <c r="BL561" s="4"/>
      <c r="BM561" s="4"/>
      <c r="BN561" s="4"/>
      <c r="BO561" s="4"/>
    </row>
    <row r="562" spans="1:67"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2"/>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4"/>
      <c r="BL562" s="4"/>
      <c r="BM562" s="4"/>
      <c r="BN562" s="4"/>
      <c r="BO562" s="4"/>
    </row>
    <row r="563" spans="1:67"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2"/>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4"/>
      <c r="BL563" s="4"/>
      <c r="BM563" s="4"/>
      <c r="BN563" s="4"/>
      <c r="BO563" s="4"/>
    </row>
    <row r="564" spans="1:67"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2"/>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4"/>
      <c r="BL564" s="4"/>
      <c r="BM564" s="4"/>
      <c r="BN564" s="4"/>
      <c r="BO564" s="4"/>
    </row>
    <row r="565" spans="1:67"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2"/>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4"/>
      <c r="BL565" s="4"/>
      <c r="BM565" s="4"/>
      <c r="BN565" s="4"/>
      <c r="BO565" s="4"/>
    </row>
    <row r="566" spans="1:67"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2"/>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4"/>
      <c r="BL566" s="4"/>
      <c r="BM566" s="4"/>
      <c r="BN566" s="4"/>
      <c r="BO566" s="4"/>
    </row>
    <row r="567" spans="1:67"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2"/>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4"/>
      <c r="BL567" s="4"/>
      <c r="BM567" s="4"/>
      <c r="BN567" s="4"/>
      <c r="BO567" s="4"/>
    </row>
    <row r="568" spans="1:67"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2"/>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4"/>
      <c r="BL568" s="4"/>
      <c r="BM568" s="4"/>
      <c r="BN568" s="4"/>
      <c r="BO568" s="4"/>
    </row>
    <row r="569" spans="1:67"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2"/>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4"/>
      <c r="BL569" s="4"/>
      <c r="BM569" s="4"/>
      <c r="BN569" s="4"/>
      <c r="BO569" s="4"/>
    </row>
    <row r="570" spans="1:67"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2"/>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4"/>
      <c r="BL570" s="4"/>
      <c r="BM570" s="4"/>
      <c r="BN570" s="4"/>
      <c r="BO570" s="4"/>
    </row>
    <row r="571" spans="1:67"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2"/>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4"/>
      <c r="BL571" s="4"/>
      <c r="BM571" s="4"/>
      <c r="BN571" s="4"/>
      <c r="BO571" s="4"/>
    </row>
    <row r="572" spans="1:67"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2"/>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4"/>
      <c r="BL572" s="4"/>
      <c r="BM572" s="4"/>
      <c r="BN572" s="4"/>
      <c r="BO572" s="4"/>
    </row>
    <row r="573" spans="1:67"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2"/>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4"/>
      <c r="BL573" s="4"/>
      <c r="BM573" s="4"/>
      <c r="BN573" s="4"/>
      <c r="BO573" s="4"/>
    </row>
    <row r="574" spans="1:67"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2"/>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4"/>
      <c r="BL574" s="4"/>
      <c r="BM574" s="4"/>
      <c r="BN574" s="4"/>
      <c r="BO574" s="4"/>
    </row>
    <row r="575" spans="1:67"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2"/>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4"/>
      <c r="BL575" s="4"/>
      <c r="BM575" s="4"/>
      <c r="BN575" s="4"/>
      <c r="BO575" s="4"/>
    </row>
    <row r="576" spans="1:67"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2"/>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4"/>
      <c r="BL576" s="4"/>
      <c r="BM576" s="4"/>
      <c r="BN576" s="4"/>
      <c r="BO576" s="4"/>
    </row>
    <row r="577" spans="1:67"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2"/>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4"/>
      <c r="BL577" s="4"/>
      <c r="BM577" s="4"/>
      <c r="BN577" s="4"/>
      <c r="BO577" s="4"/>
    </row>
    <row r="578" spans="1:67"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2"/>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4"/>
      <c r="BL578" s="4"/>
      <c r="BM578" s="4"/>
      <c r="BN578" s="4"/>
      <c r="BO578" s="4"/>
    </row>
    <row r="579" spans="1:67"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2"/>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4"/>
      <c r="BL579" s="4"/>
      <c r="BM579" s="4"/>
      <c r="BN579" s="4"/>
      <c r="BO579" s="4"/>
    </row>
    <row r="580" spans="1:67"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2"/>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4"/>
      <c r="BL580" s="4"/>
      <c r="BM580" s="4"/>
      <c r="BN580" s="4"/>
      <c r="BO580" s="4"/>
    </row>
    <row r="581" spans="1:67"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2"/>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4"/>
      <c r="BL581" s="4"/>
      <c r="BM581" s="4"/>
      <c r="BN581" s="4"/>
      <c r="BO581" s="4"/>
    </row>
    <row r="582" spans="1:67"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2"/>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4"/>
      <c r="BL582" s="4"/>
      <c r="BM582" s="4"/>
      <c r="BN582" s="4"/>
      <c r="BO582" s="4"/>
    </row>
    <row r="583" spans="1:67"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2"/>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4"/>
      <c r="BL583" s="4"/>
      <c r="BM583" s="4"/>
      <c r="BN583" s="4"/>
      <c r="BO583" s="4"/>
    </row>
    <row r="584" spans="1:67"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2"/>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4"/>
      <c r="BL584" s="4"/>
      <c r="BM584" s="4"/>
      <c r="BN584" s="4"/>
      <c r="BO584" s="4"/>
    </row>
    <row r="585" spans="1:67"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2"/>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4"/>
      <c r="BL585" s="4"/>
      <c r="BM585" s="4"/>
      <c r="BN585" s="4"/>
      <c r="BO585" s="4"/>
    </row>
    <row r="586" spans="1:67"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2"/>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4"/>
      <c r="BL586" s="4"/>
      <c r="BM586" s="4"/>
      <c r="BN586" s="4"/>
      <c r="BO586" s="4"/>
    </row>
    <row r="587" spans="1:67"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2"/>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4"/>
      <c r="BL587" s="4"/>
      <c r="BM587" s="4"/>
      <c r="BN587" s="4"/>
      <c r="BO587" s="4"/>
    </row>
    <row r="588" spans="1:67"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2"/>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4"/>
      <c r="BL588" s="4"/>
      <c r="BM588" s="4"/>
      <c r="BN588" s="4"/>
      <c r="BO588" s="4"/>
    </row>
    <row r="589" spans="1:67"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2"/>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4"/>
      <c r="BL589" s="4"/>
      <c r="BM589" s="4"/>
      <c r="BN589" s="4"/>
      <c r="BO589" s="4"/>
    </row>
    <row r="590" spans="1:67"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2"/>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4"/>
      <c r="BL590" s="4"/>
      <c r="BM590" s="4"/>
      <c r="BN590" s="4"/>
      <c r="BO590" s="4"/>
    </row>
    <row r="591" spans="1:67"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2"/>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4"/>
      <c r="BL591" s="4"/>
      <c r="BM591" s="4"/>
      <c r="BN591" s="4"/>
      <c r="BO591" s="4"/>
    </row>
    <row r="592" spans="1:67"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2"/>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4"/>
      <c r="BL592" s="4"/>
      <c r="BM592" s="4"/>
      <c r="BN592" s="4"/>
      <c r="BO592" s="4"/>
    </row>
    <row r="593" spans="1:67"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2"/>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4"/>
      <c r="BL593" s="4"/>
      <c r="BM593" s="4"/>
      <c r="BN593" s="4"/>
      <c r="BO593" s="4"/>
    </row>
    <row r="594" spans="1:67"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2"/>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4"/>
      <c r="BL594" s="4"/>
      <c r="BM594" s="4"/>
      <c r="BN594" s="4"/>
      <c r="BO594" s="4"/>
    </row>
    <row r="595" spans="1:67"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2"/>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4"/>
      <c r="BL595" s="4"/>
      <c r="BM595" s="4"/>
      <c r="BN595" s="4"/>
      <c r="BO595" s="4"/>
    </row>
    <row r="596" spans="1:67"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2"/>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4"/>
      <c r="BL596" s="4"/>
      <c r="BM596" s="4"/>
      <c r="BN596" s="4"/>
      <c r="BO596" s="4"/>
    </row>
    <row r="597" spans="1:67"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2"/>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4"/>
      <c r="BL597" s="4"/>
      <c r="BM597" s="4"/>
      <c r="BN597" s="4"/>
      <c r="BO597" s="4"/>
    </row>
    <row r="598" spans="1:67"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2"/>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4"/>
      <c r="BL598" s="4"/>
      <c r="BM598" s="4"/>
      <c r="BN598" s="4"/>
      <c r="BO598" s="4"/>
    </row>
    <row r="599" spans="1:67"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2"/>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4"/>
      <c r="BL599" s="4"/>
      <c r="BM599" s="4"/>
      <c r="BN599" s="4"/>
      <c r="BO599" s="4"/>
    </row>
    <row r="600" spans="1:67"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2"/>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4"/>
      <c r="BL600" s="4"/>
      <c r="BM600" s="4"/>
      <c r="BN600" s="4"/>
      <c r="BO600" s="4"/>
    </row>
    <row r="601" spans="1:67"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2"/>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4"/>
      <c r="BL601" s="4"/>
      <c r="BM601" s="4"/>
      <c r="BN601" s="4"/>
      <c r="BO601" s="4"/>
    </row>
    <row r="602" spans="1:67"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2"/>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4"/>
      <c r="BL602" s="4"/>
      <c r="BM602" s="4"/>
      <c r="BN602" s="4"/>
      <c r="BO602" s="4"/>
    </row>
    <row r="603" spans="1:67"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2"/>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4"/>
      <c r="BL603" s="4"/>
      <c r="BM603" s="4"/>
      <c r="BN603" s="4"/>
      <c r="BO603" s="4"/>
    </row>
    <row r="604" spans="1:67"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2"/>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4"/>
      <c r="BL604" s="4"/>
      <c r="BM604" s="4"/>
      <c r="BN604" s="4"/>
      <c r="BO604" s="4"/>
    </row>
    <row r="605" spans="1:67"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2"/>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4"/>
      <c r="BL605" s="4"/>
      <c r="BM605" s="4"/>
      <c r="BN605" s="4"/>
      <c r="BO605" s="4"/>
    </row>
    <row r="606" spans="1:67"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2"/>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4"/>
      <c r="BL606" s="4"/>
      <c r="BM606" s="4"/>
      <c r="BN606" s="4"/>
      <c r="BO606" s="4"/>
    </row>
    <row r="607" spans="1:67"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2"/>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4"/>
      <c r="BL607" s="4"/>
      <c r="BM607" s="4"/>
      <c r="BN607" s="4"/>
      <c r="BO607" s="4"/>
    </row>
    <row r="608" spans="1:67"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2"/>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4"/>
      <c r="BL608" s="4"/>
      <c r="BM608" s="4"/>
      <c r="BN608" s="4"/>
      <c r="BO608" s="4"/>
    </row>
    <row r="609" spans="1:67"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2"/>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4"/>
      <c r="BL609" s="4"/>
      <c r="BM609" s="4"/>
      <c r="BN609" s="4"/>
      <c r="BO609" s="4"/>
    </row>
    <row r="610" spans="1:67"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2"/>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4"/>
      <c r="BL610" s="4"/>
      <c r="BM610" s="4"/>
      <c r="BN610" s="4"/>
      <c r="BO610" s="4"/>
    </row>
    <row r="611" spans="1:67"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2"/>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4"/>
      <c r="BL611" s="4"/>
      <c r="BM611" s="4"/>
      <c r="BN611" s="4"/>
      <c r="BO611" s="4"/>
    </row>
    <row r="612" spans="1:67"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2"/>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4"/>
      <c r="BL612" s="4"/>
      <c r="BM612" s="4"/>
      <c r="BN612" s="4"/>
      <c r="BO612" s="4"/>
    </row>
    <row r="613" spans="1:67"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2"/>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4"/>
      <c r="BL613" s="4"/>
      <c r="BM613" s="4"/>
      <c r="BN613" s="4"/>
      <c r="BO613" s="4"/>
    </row>
    <row r="614" spans="1:67"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2"/>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4"/>
      <c r="BL614" s="4"/>
      <c r="BM614" s="4"/>
      <c r="BN614" s="4"/>
      <c r="BO614" s="4"/>
    </row>
    <row r="615" spans="1:67"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2"/>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4"/>
      <c r="BL615" s="4"/>
      <c r="BM615" s="4"/>
      <c r="BN615" s="4"/>
      <c r="BO615" s="4"/>
    </row>
    <row r="616" spans="1:67"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2"/>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4"/>
      <c r="BL616" s="4"/>
      <c r="BM616" s="4"/>
      <c r="BN616" s="4"/>
      <c r="BO616" s="4"/>
    </row>
    <row r="617" spans="1:67"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2"/>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4"/>
      <c r="BL617" s="4"/>
      <c r="BM617" s="4"/>
      <c r="BN617" s="4"/>
      <c r="BO617" s="4"/>
    </row>
    <row r="618" spans="1:67"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2"/>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4"/>
      <c r="BL618" s="4"/>
      <c r="BM618" s="4"/>
      <c r="BN618" s="4"/>
      <c r="BO618" s="4"/>
    </row>
    <row r="619" spans="1:67"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2"/>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4"/>
      <c r="BL619" s="4"/>
      <c r="BM619" s="4"/>
      <c r="BN619" s="4"/>
      <c r="BO619" s="4"/>
    </row>
    <row r="620" spans="1:67"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2"/>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4"/>
      <c r="BL620" s="4"/>
      <c r="BM620" s="4"/>
      <c r="BN620" s="4"/>
      <c r="BO620" s="4"/>
    </row>
    <row r="621" spans="1:67"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2"/>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4"/>
      <c r="BL621" s="4"/>
      <c r="BM621" s="4"/>
      <c r="BN621" s="4"/>
      <c r="BO621" s="4"/>
    </row>
    <row r="622" spans="1:67"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2"/>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4"/>
      <c r="BL622" s="4"/>
      <c r="BM622" s="4"/>
      <c r="BN622" s="4"/>
      <c r="BO622" s="4"/>
    </row>
    <row r="623" spans="1:67"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2"/>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4"/>
      <c r="BL623" s="4"/>
      <c r="BM623" s="4"/>
      <c r="BN623" s="4"/>
      <c r="BO623" s="4"/>
    </row>
    <row r="624" spans="1:67"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2"/>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4"/>
      <c r="BL624" s="4"/>
      <c r="BM624" s="4"/>
      <c r="BN624" s="4"/>
      <c r="BO624" s="4"/>
    </row>
    <row r="625" spans="1:67"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2"/>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4"/>
      <c r="BL625" s="4"/>
      <c r="BM625" s="4"/>
      <c r="BN625" s="4"/>
      <c r="BO625" s="4"/>
    </row>
    <row r="626" spans="1:67"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2"/>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4"/>
      <c r="BL626" s="4"/>
      <c r="BM626" s="4"/>
      <c r="BN626" s="4"/>
      <c r="BO626" s="4"/>
    </row>
    <row r="627" spans="1:67"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2"/>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4"/>
      <c r="BL627" s="4"/>
      <c r="BM627" s="4"/>
      <c r="BN627" s="4"/>
      <c r="BO627" s="4"/>
    </row>
    <row r="628" spans="1:67"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2"/>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4"/>
      <c r="BL628" s="4"/>
      <c r="BM628" s="4"/>
      <c r="BN628" s="4"/>
      <c r="BO628" s="4"/>
    </row>
    <row r="629" spans="1:67"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2"/>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4"/>
      <c r="BL629" s="4"/>
      <c r="BM629" s="4"/>
      <c r="BN629" s="4"/>
      <c r="BO629" s="4"/>
    </row>
    <row r="630" spans="1:67"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2"/>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4"/>
      <c r="BL630" s="4"/>
      <c r="BM630" s="4"/>
      <c r="BN630" s="4"/>
      <c r="BO630" s="4"/>
    </row>
    <row r="631" spans="1:67"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2"/>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4"/>
      <c r="BL631" s="4"/>
      <c r="BM631" s="4"/>
      <c r="BN631" s="4"/>
      <c r="BO631" s="4"/>
    </row>
    <row r="632" spans="1:67"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2"/>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4"/>
      <c r="BL632" s="4"/>
      <c r="BM632" s="4"/>
      <c r="BN632" s="4"/>
      <c r="BO632" s="4"/>
    </row>
    <row r="633" spans="1:67"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2"/>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4"/>
      <c r="BL633" s="4"/>
      <c r="BM633" s="4"/>
      <c r="BN633" s="4"/>
      <c r="BO633" s="4"/>
    </row>
    <row r="634" spans="1:67"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2"/>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4"/>
      <c r="BL634" s="4"/>
      <c r="BM634" s="4"/>
      <c r="BN634" s="4"/>
      <c r="BO634" s="4"/>
    </row>
    <row r="635" spans="1:67"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2"/>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4"/>
      <c r="BL635" s="4"/>
      <c r="BM635" s="4"/>
      <c r="BN635" s="4"/>
      <c r="BO635" s="4"/>
    </row>
    <row r="636" spans="1:67"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2"/>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4"/>
      <c r="BL636" s="4"/>
      <c r="BM636" s="4"/>
      <c r="BN636" s="4"/>
      <c r="BO636" s="4"/>
    </row>
    <row r="637" spans="1:67"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2"/>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4"/>
      <c r="BL637" s="4"/>
      <c r="BM637" s="4"/>
      <c r="BN637" s="4"/>
      <c r="BO637" s="4"/>
    </row>
    <row r="638" spans="1:67"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2"/>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4"/>
      <c r="BL638" s="4"/>
      <c r="BM638" s="4"/>
      <c r="BN638" s="4"/>
      <c r="BO638" s="4"/>
    </row>
    <row r="639" spans="1:67"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2"/>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4"/>
      <c r="BL639" s="4"/>
      <c r="BM639" s="4"/>
      <c r="BN639" s="4"/>
      <c r="BO639" s="4"/>
    </row>
    <row r="640" spans="1:67"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2"/>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4"/>
      <c r="BL640" s="4"/>
      <c r="BM640" s="4"/>
      <c r="BN640" s="4"/>
      <c r="BO640" s="4"/>
    </row>
    <row r="641" spans="1:67"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2"/>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4"/>
      <c r="BL641" s="4"/>
      <c r="BM641" s="4"/>
      <c r="BN641" s="4"/>
      <c r="BO641" s="4"/>
    </row>
    <row r="642" spans="1:67"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2"/>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4"/>
      <c r="BL642" s="4"/>
      <c r="BM642" s="4"/>
      <c r="BN642" s="4"/>
      <c r="BO642" s="4"/>
    </row>
    <row r="643" spans="1:67"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2"/>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4"/>
      <c r="BL643" s="4"/>
      <c r="BM643" s="4"/>
      <c r="BN643" s="4"/>
      <c r="BO643" s="4"/>
    </row>
    <row r="644" spans="1:67"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2"/>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4"/>
      <c r="BL644" s="4"/>
      <c r="BM644" s="4"/>
      <c r="BN644" s="4"/>
      <c r="BO644" s="4"/>
    </row>
    <row r="645" spans="1:67"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2"/>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4"/>
      <c r="BL645" s="4"/>
      <c r="BM645" s="4"/>
      <c r="BN645" s="4"/>
      <c r="BO645" s="4"/>
    </row>
    <row r="646" spans="1:67"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2"/>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4"/>
      <c r="BL646" s="4"/>
      <c r="BM646" s="4"/>
      <c r="BN646" s="4"/>
      <c r="BO646" s="4"/>
    </row>
    <row r="647" spans="1:67"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2"/>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4"/>
      <c r="BL647" s="4"/>
      <c r="BM647" s="4"/>
      <c r="BN647" s="4"/>
      <c r="BO647" s="4"/>
    </row>
    <row r="648" spans="1:67"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2"/>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4"/>
      <c r="BL648" s="4"/>
      <c r="BM648" s="4"/>
      <c r="BN648" s="4"/>
      <c r="BO648" s="4"/>
    </row>
    <row r="649" spans="1:67"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2"/>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4"/>
      <c r="BL649" s="4"/>
      <c r="BM649" s="4"/>
      <c r="BN649" s="4"/>
      <c r="BO649" s="4"/>
    </row>
    <row r="650" spans="1:67"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2"/>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4"/>
      <c r="BL650" s="4"/>
      <c r="BM650" s="4"/>
      <c r="BN650" s="4"/>
      <c r="BO650" s="4"/>
    </row>
    <row r="651" spans="1:67"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2"/>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4"/>
      <c r="BL651" s="4"/>
      <c r="BM651" s="4"/>
      <c r="BN651" s="4"/>
      <c r="BO651" s="4"/>
    </row>
    <row r="652" spans="1:67"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2"/>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4"/>
      <c r="BL652" s="4"/>
      <c r="BM652" s="4"/>
      <c r="BN652" s="4"/>
      <c r="BO652" s="4"/>
    </row>
    <row r="653" spans="1:67"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2"/>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4"/>
      <c r="BL653" s="4"/>
      <c r="BM653" s="4"/>
      <c r="BN653" s="4"/>
      <c r="BO653" s="4"/>
    </row>
    <row r="654" spans="1:67"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2"/>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4"/>
      <c r="BL654" s="4"/>
      <c r="BM654" s="4"/>
      <c r="BN654" s="4"/>
      <c r="BO654" s="4"/>
    </row>
    <row r="655" spans="1:67"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2"/>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4"/>
      <c r="BL655" s="4"/>
      <c r="BM655" s="4"/>
      <c r="BN655" s="4"/>
      <c r="BO655" s="4"/>
    </row>
    <row r="656" spans="1:67"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2"/>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4"/>
      <c r="BL656" s="4"/>
      <c r="BM656" s="4"/>
      <c r="BN656" s="4"/>
      <c r="BO656" s="4"/>
    </row>
    <row r="657" spans="1:67"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2"/>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4"/>
      <c r="BL657" s="4"/>
      <c r="BM657" s="4"/>
      <c r="BN657" s="4"/>
      <c r="BO657" s="4"/>
    </row>
    <row r="658" spans="1:67"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2"/>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4"/>
      <c r="BL658" s="4"/>
      <c r="BM658" s="4"/>
      <c r="BN658" s="4"/>
      <c r="BO658" s="4"/>
    </row>
    <row r="659" spans="1:67"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2"/>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4"/>
      <c r="BL659" s="4"/>
      <c r="BM659" s="4"/>
      <c r="BN659" s="4"/>
      <c r="BO659" s="4"/>
    </row>
    <row r="660" spans="1:67"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2"/>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4"/>
      <c r="BL660" s="4"/>
      <c r="BM660" s="4"/>
      <c r="BN660" s="4"/>
      <c r="BO660" s="4"/>
    </row>
    <row r="661" spans="1:67"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2"/>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4"/>
      <c r="BL661" s="4"/>
      <c r="BM661" s="4"/>
      <c r="BN661" s="4"/>
      <c r="BO661" s="4"/>
    </row>
    <row r="662" spans="1:67"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2"/>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4"/>
      <c r="BL662" s="4"/>
      <c r="BM662" s="4"/>
      <c r="BN662" s="4"/>
      <c r="BO662" s="4"/>
    </row>
    <row r="663" spans="1:67"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2"/>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4"/>
      <c r="BL663" s="4"/>
      <c r="BM663" s="4"/>
      <c r="BN663" s="4"/>
      <c r="BO663" s="4"/>
    </row>
    <row r="664" spans="1:67"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2"/>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4"/>
      <c r="BL664" s="4"/>
      <c r="BM664" s="4"/>
      <c r="BN664" s="4"/>
      <c r="BO664" s="4"/>
    </row>
    <row r="665" spans="1:67"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2"/>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4"/>
      <c r="BL665" s="4"/>
      <c r="BM665" s="4"/>
      <c r="BN665" s="4"/>
      <c r="BO665" s="4"/>
    </row>
    <row r="666" spans="1:67"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2"/>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4"/>
      <c r="BL666" s="4"/>
      <c r="BM666" s="4"/>
      <c r="BN666" s="4"/>
      <c r="BO666" s="4"/>
    </row>
    <row r="667" spans="1:67"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2"/>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4"/>
      <c r="BL667" s="4"/>
      <c r="BM667" s="4"/>
      <c r="BN667" s="4"/>
      <c r="BO667" s="4"/>
    </row>
    <row r="668" spans="1:67"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2"/>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4"/>
      <c r="BL668" s="4"/>
      <c r="BM668" s="4"/>
      <c r="BN668" s="4"/>
      <c r="BO668" s="4"/>
    </row>
    <row r="669" spans="1:67"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2"/>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4"/>
      <c r="BL669" s="4"/>
      <c r="BM669" s="4"/>
      <c r="BN669" s="4"/>
      <c r="BO669" s="4"/>
    </row>
    <row r="670" spans="1:67"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2"/>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4"/>
      <c r="BL670" s="4"/>
      <c r="BM670" s="4"/>
      <c r="BN670" s="4"/>
      <c r="BO670" s="4"/>
    </row>
    <row r="671" spans="1:67"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2"/>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4"/>
      <c r="BL671" s="4"/>
      <c r="BM671" s="4"/>
      <c r="BN671" s="4"/>
      <c r="BO671" s="4"/>
    </row>
    <row r="672" spans="1:67"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2"/>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4"/>
      <c r="BL672" s="4"/>
      <c r="BM672" s="4"/>
      <c r="BN672" s="4"/>
      <c r="BO672" s="4"/>
    </row>
    <row r="673" spans="1:67"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2"/>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4"/>
      <c r="BL673" s="4"/>
      <c r="BM673" s="4"/>
      <c r="BN673" s="4"/>
      <c r="BO673" s="4"/>
    </row>
    <row r="674" spans="1:67"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2"/>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4"/>
      <c r="BL674" s="4"/>
      <c r="BM674" s="4"/>
      <c r="BN674" s="4"/>
      <c r="BO674" s="4"/>
    </row>
    <row r="675" spans="1:67"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2"/>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4"/>
      <c r="BL675" s="4"/>
      <c r="BM675" s="4"/>
      <c r="BN675" s="4"/>
      <c r="BO675" s="4"/>
    </row>
    <row r="676" spans="1:67"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2"/>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4"/>
      <c r="BL676" s="4"/>
      <c r="BM676" s="4"/>
      <c r="BN676" s="4"/>
      <c r="BO676" s="4"/>
    </row>
    <row r="677" spans="1:67"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2"/>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4"/>
      <c r="BL677" s="4"/>
      <c r="BM677" s="4"/>
      <c r="BN677" s="4"/>
      <c r="BO677" s="4"/>
    </row>
    <row r="678" spans="1:67"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2"/>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4"/>
      <c r="BL678" s="4"/>
      <c r="BM678" s="4"/>
      <c r="BN678" s="4"/>
      <c r="BO678" s="4"/>
    </row>
    <row r="679" spans="1:67"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2"/>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4"/>
      <c r="BL679" s="4"/>
      <c r="BM679" s="4"/>
      <c r="BN679" s="4"/>
      <c r="BO679" s="4"/>
    </row>
    <row r="680" spans="1:67"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2"/>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4"/>
      <c r="BL680" s="4"/>
      <c r="BM680" s="4"/>
      <c r="BN680" s="4"/>
      <c r="BO680" s="4"/>
    </row>
    <row r="681" spans="1:67"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2"/>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4"/>
      <c r="BL681" s="4"/>
      <c r="BM681" s="4"/>
      <c r="BN681" s="4"/>
      <c r="BO681" s="4"/>
    </row>
    <row r="682" spans="1:67"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2"/>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4"/>
      <c r="BL682" s="4"/>
      <c r="BM682" s="4"/>
      <c r="BN682" s="4"/>
      <c r="BO682" s="4"/>
    </row>
    <row r="683" spans="1:67"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2"/>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4"/>
      <c r="BL683" s="4"/>
      <c r="BM683" s="4"/>
      <c r="BN683" s="4"/>
      <c r="BO683" s="4"/>
    </row>
    <row r="684" spans="1:67"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2"/>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4"/>
      <c r="BL684" s="4"/>
      <c r="BM684" s="4"/>
      <c r="BN684" s="4"/>
      <c r="BO684" s="4"/>
    </row>
    <row r="685" spans="1:67"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2"/>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4"/>
      <c r="BL685" s="4"/>
      <c r="BM685" s="4"/>
      <c r="BN685" s="4"/>
      <c r="BO685" s="4"/>
    </row>
    <row r="686" spans="1:67"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2"/>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4"/>
      <c r="BL686" s="4"/>
      <c r="BM686" s="4"/>
      <c r="BN686" s="4"/>
      <c r="BO686" s="4"/>
    </row>
    <row r="687" spans="1:67"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2"/>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4"/>
      <c r="BL687" s="4"/>
      <c r="BM687" s="4"/>
      <c r="BN687" s="4"/>
      <c r="BO687" s="4"/>
    </row>
    <row r="688" spans="1:67"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2"/>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4"/>
      <c r="BL688" s="4"/>
      <c r="BM688" s="4"/>
      <c r="BN688" s="4"/>
      <c r="BO688" s="4"/>
    </row>
    <row r="689" spans="1:67"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2"/>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4"/>
      <c r="BL689" s="4"/>
      <c r="BM689" s="4"/>
      <c r="BN689" s="4"/>
      <c r="BO689" s="4"/>
    </row>
    <row r="690" spans="1:67"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2"/>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4"/>
      <c r="BL690" s="4"/>
      <c r="BM690" s="4"/>
      <c r="BN690" s="4"/>
      <c r="BO690" s="4"/>
    </row>
    <row r="691" spans="1:67"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2"/>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4"/>
      <c r="BL691" s="4"/>
      <c r="BM691" s="4"/>
      <c r="BN691" s="4"/>
      <c r="BO691" s="4"/>
    </row>
    <row r="692" spans="1:67"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2"/>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4"/>
      <c r="BL692" s="4"/>
      <c r="BM692" s="4"/>
      <c r="BN692" s="4"/>
      <c r="BO692" s="4"/>
    </row>
    <row r="693" spans="1:67"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2"/>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4"/>
      <c r="BL693" s="4"/>
      <c r="BM693" s="4"/>
      <c r="BN693" s="4"/>
      <c r="BO693" s="4"/>
    </row>
    <row r="694" spans="1:67"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2"/>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4"/>
      <c r="BL694" s="4"/>
      <c r="BM694" s="4"/>
      <c r="BN694" s="4"/>
      <c r="BO694" s="4"/>
    </row>
    <row r="695" spans="1:67"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2"/>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4"/>
      <c r="BL695" s="4"/>
      <c r="BM695" s="4"/>
      <c r="BN695" s="4"/>
      <c r="BO695" s="4"/>
    </row>
    <row r="696" spans="1:67"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2"/>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4"/>
      <c r="BL696" s="4"/>
      <c r="BM696" s="4"/>
      <c r="BN696" s="4"/>
      <c r="BO696" s="4"/>
    </row>
    <row r="697" spans="1:67"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2"/>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4"/>
      <c r="BL697" s="4"/>
      <c r="BM697" s="4"/>
      <c r="BN697" s="4"/>
      <c r="BO697" s="4"/>
    </row>
    <row r="698" spans="1:67"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2"/>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4"/>
      <c r="BL698" s="4"/>
      <c r="BM698" s="4"/>
      <c r="BN698" s="4"/>
      <c r="BO698" s="4"/>
    </row>
    <row r="699" spans="1:67"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2"/>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4"/>
      <c r="BL699" s="4"/>
      <c r="BM699" s="4"/>
      <c r="BN699" s="4"/>
      <c r="BO699" s="4"/>
    </row>
    <row r="700" spans="1:67"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2"/>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4"/>
      <c r="BL700" s="4"/>
      <c r="BM700" s="4"/>
      <c r="BN700" s="4"/>
      <c r="BO700" s="4"/>
    </row>
    <row r="701" spans="1:67"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2"/>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4"/>
      <c r="BL701" s="4"/>
      <c r="BM701" s="4"/>
      <c r="BN701" s="4"/>
      <c r="BO701" s="4"/>
    </row>
    <row r="702" spans="1:67"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2"/>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4"/>
      <c r="BL702" s="4"/>
      <c r="BM702" s="4"/>
      <c r="BN702" s="4"/>
      <c r="BO702" s="4"/>
    </row>
    <row r="703" spans="1:67"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2"/>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4"/>
      <c r="BL703" s="4"/>
      <c r="BM703" s="4"/>
      <c r="BN703" s="4"/>
      <c r="BO703" s="4"/>
    </row>
    <row r="704" spans="1:67"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2"/>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4"/>
      <c r="BL704" s="4"/>
      <c r="BM704" s="4"/>
      <c r="BN704" s="4"/>
      <c r="BO704" s="4"/>
    </row>
    <row r="705" spans="1:67"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2"/>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4"/>
      <c r="BL705" s="4"/>
      <c r="BM705" s="4"/>
      <c r="BN705" s="4"/>
      <c r="BO705" s="4"/>
    </row>
    <row r="706" spans="1:67"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2"/>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4"/>
      <c r="BL706" s="4"/>
      <c r="BM706" s="4"/>
      <c r="BN706" s="4"/>
      <c r="BO706" s="4"/>
    </row>
    <row r="707" spans="1:67"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2"/>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4"/>
      <c r="BL707" s="4"/>
      <c r="BM707" s="4"/>
      <c r="BN707" s="4"/>
      <c r="BO707" s="4"/>
    </row>
    <row r="708" spans="1:67"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2"/>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4"/>
      <c r="BL708" s="4"/>
      <c r="BM708" s="4"/>
      <c r="BN708" s="4"/>
      <c r="BO708" s="4"/>
    </row>
    <row r="709" spans="1:67"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2"/>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4"/>
      <c r="BL709" s="4"/>
      <c r="BM709" s="4"/>
      <c r="BN709" s="4"/>
      <c r="BO709" s="4"/>
    </row>
    <row r="710" spans="1:67"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2"/>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4"/>
      <c r="BL710" s="4"/>
      <c r="BM710" s="4"/>
      <c r="BN710" s="4"/>
      <c r="BO710" s="4"/>
    </row>
    <row r="711" spans="1:67"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2"/>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4"/>
      <c r="BL711" s="4"/>
      <c r="BM711" s="4"/>
      <c r="BN711" s="4"/>
      <c r="BO711" s="4"/>
    </row>
    <row r="712" spans="1:67"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2"/>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4"/>
      <c r="BL712" s="4"/>
      <c r="BM712" s="4"/>
      <c r="BN712" s="4"/>
      <c r="BO712" s="4"/>
    </row>
    <row r="713" spans="1:67"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2"/>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4"/>
      <c r="BL713" s="4"/>
      <c r="BM713" s="4"/>
      <c r="BN713" s="4"/>
      <c r="BO713" s="4"/>
    </row>
    <row r="714" spans="1:67"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2"/>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4"/>
      <c r="BL714" s="4"/>
      <c r="BM714" s="4"/>
      <c r="BN714" s="4"/>
      <c r="BO714" s="4"/>
    </row>
    <row r="715" spans="1:67"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2"/>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4"/>
      <c r="BL715" s="4"/>
      <c r="BM715" s="4"/>
      <c r="BN715" s="4"/>
      <c r="BO715" s="4"/>
    </row>
    <row r="716" spans="1:67"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2"/>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4"/>
      <c r="BL716" s="4"/>
      <c r="BM716" s="4"/>
      <c r="BN716" s="4"/>
      <c r="BO716" s="4"/>
    </row>
    <row r="717" spans="1:67"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2"/>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4"/>
      <c r="BL717" s="4"/>
      <c r="BM717" s="4"/>
      <c r="BN717" s="4"/>
      <c r="BO717" s="4"/>
    </row>
    <row r="718" spans="1:67"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2"/>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4"/>
      <c r="BL718" s="4"/>
      <c r="BM718" s="4"/>
      <c r="BN718" s="4"/>
      <c r="BO718" s="4"/>
    </row>
    <row r="719" spans="1:67"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2"/>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4"/>
      <c r="BL719" s="4"/>
      <c r="BM719" s="4"/>
      <c r="BN719" s="4"/>
      <c r="BO719" s="4"/>
    </row>
    <row r="720" spans="1:67"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2"/>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4"/>
      <c r="BL720" s="4"/>
      <c r="BM720" s="4"/>
      <c r="BN720" s="4"/>
      <c r="BO720" s="4"/>
    </row>
    <row r="721" spans="1:67"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2"/>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4"/>
      <c r="BL721" s="4"/>
      <c r="BM721" s="4"/>
      <c r="BN721" s="4"/>
      <c r="BO721" s="4"/>
    </row>
    <row r="722" spans="1:67"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2"/>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4"/>
      <c r="BL722" s="4"/>
      <c r="BM722" s="4"/>
      <c r="BN722" s="4"/>
      <c r="BO722" s="4"/>
    </row>
    <row r="723" spans="1:67"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2"/>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4"/>
      <c r="BL723" s="4"/>
      <c r="BM723" s="4"/>
      <c r="BN723" s="4"/>
      <c r="BO723" s="4"/>
    </row>
    <row r="724" spans="1:67"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2"/>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4"/>
      <c r="BL724" s="4"/>
      <c r="BM724" s="4"/>
      <c r="BN724" s="4"/>
      <c r="BO724" s="4"/>
    </row>
    <row r="725" spans="1:67"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2"/>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4"/>
      <c r="BL725" s="4"/>
      <c r="BM725" s="4"/>
      <c r="BN725" s="4"/>
      <c r="BO725" s="4"/>
    </row>
    <row r="726" spans="1:67"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2"/>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4"/>
      <c r="BL726" s="4"/>
      <c r="BM726" s="4"/>
      <c r="BN726" s="4"/>
      <c r="BO726" s="4"/>
    </row>
    <row r="727" spans="1:67"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2"/>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4"/>
      <c r="BL727" s="4"/>
      <c r="BM727" s="4"/>
      <c r="BN727" s="4"/>
      <c r="BO727" s="4"/>
    </row>
    <row r="728" spans="1:67"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2"/>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4"/>
      <c r="BL728" s="4"/>
      <c r="BM728" s="4"/>
      <c r="BN728" s="4"/>
      <c r="BO728" s="4"/>
    </row>
    <row r="729" spans="1:67"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2"/>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4"/>
      <c r="BL729" s="4"/>
      <c r="BM729" s="4"/>
      <c r="BN729" s="4"/>
      <c r="BO729" s="4"/>
    </row>
    <row r="730" spans="1:67"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2"/>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4"/>
      <c r="BL730" s="4"/>
      <c r="BM730" s="4"/>
      <c r="BN730" s="4"/>
      <c r="BO730" s="4"/>
    </row>
    <row r="731" spans="1:67"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2"/>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4"/>
      <c r="BL731" s="4"/>
      <c r="BM731" s="4"/>
      <c r="BN731" s="4"/>
      <c r="BO731" s="4"/>
    </row>
    <row r="732" spans="1:67"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2"/>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4"/>
      <c r="BL732" s="4"/>
      <c r="BM732" s="4"/>
      <c r="BN732" s="4"/>
      <c r="BO732" s="4"/>
    </row>
    <row r="733" spans="1:67"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2"/>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4"/>
      <c r="BL733" s="4"/>
      <c r="BM733" s="4"/>
      <c r="BN733" s="4"/>
      <c r="BO733" s="4"/>
    </row>
    <row r="734" spans="1:67"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2"/>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4"/>
      <c r="BL734" s="4"/>
      <c r="BM734" s="4"/>
      <c r="BN734" s="4"/>
      <c r="BO734" s="4"/>
    </row>
    <row r="735" spans="1:67"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2"/>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4"/>
      <c r="BL735" s="4"/>
      <c r="BM735" s="4"/>
      <c r="BN735" s="4"/>
      <c r="BO735" s="4"/>
    </row>
    <row r="736" spans="1:67"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2"/>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4"/>
      <c r="BL736" s="4"/>
      <c r="BM736" s="4"/>
      <c r="BN736" s="4"/>
      <c r="BO736" s="4"/>
    </row>
    <row r="737" spans="1:67"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2"/>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4"/>
      <c r="BL737" s="4"/>
      <c r="BM737" s="4"/>
      <c r="BN737" s="4"/>
      <c r="BO737" s="4"/>
    </row>
    <row r="738" spans="1:67"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2"/>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4"/>
      <c r="BL738" s="4"/>
      <c r="BM738" s="4"/>
      <c r="BN738" s="4"/>
      <c r="BO738" s="4"/>
    </row>
    <row r="739" spans="1:67"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2"/>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4"/>
      <c r="BL739" s="4"/>
      <c r="BM739" s="4"/>
      <c r="BN739" s="4"/>
      <c r="BO739" s="4"/>
    </row>
    <row r="740" spans="1:67"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2"/>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4"/>
      <c r="BL740" s="4"/>
      <c r="BM740" s="4"/>
      <c r="BN740" s="4"/>
      <c r="BO740" s="4"/>
    </row>
    <row r="741" spans="1:67"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2"/>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4"/>
      <c r="BL741" s="4"/>
      <c r="BM741" s="4"/>
      <c r="BN741" s="4"/>
      <c r="BO741" s="4"/>
    </row>
    <row r="742" spans="1:67"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2"/>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4"/>
      <c r="BL742" s="4"/>
      <c r="BM742" s="4"/>
      <c r="BN742" s="4"/>
      <c r="BO742" s="4"/>
    </row>
    <row r="743" spans="1:67"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2"/>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4"/>
      <c r="BL743" s="4"/>
      <c r="BM743" s="4"/>
      <c r="BN743" s="4"/>
      <c r="BO743" s="4"/>
    </row>
    <row r="744" spans="1:67"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2"/>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4"/>
      <c r="BL744" s="4"/>
      <c r="BM744" s="4"/>
      <c r="BN744" s="4"/>
      <c r="BO744" s="4"/>
    </row>
    <row r="745" spans="1:67"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2"/>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4"/>
      <c r="BL745" s="4"/>
      <c r="BM745" s="4"/>
      <c r="BN745" s="4"/>
      <c r="BO745" s="4"/>
    </row>
    <row r="746" spans="1:67"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2"/>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4"/>
      <c r="BL746" s="4"/>
      <c r="BM746" s="4"/>
      <c r="BN746" s="4"/>
      <c r="BO746" s="4"/>
    </row>
    <row r="747" spans="1:67"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2"/>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4"/>
      <c r="BL747" s="4"/>
      <c r="BM747" s="4"/>
      <c r="BN747" s="4"/>
      <c r="BO747" s="4"/>
    </row>
    <row r="748" spans="1:67"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2"/>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4"/>
      <c r="BL748" s="4"/>
      <c r="BM748" s="4"/>
      <c r="BN748" s="4"/>
      <c r="BO748" s="4"/>
    </row>
    <row r="749" spans="1:67"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2"/>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4"/>
      <c r="BL749" s="4"/>
      <c r="BM749" s="4"/>
      <c r="BN749" s="4"/>
      <c r="BO749" s="4"/>
    </row>
    <row r="750" spans="1:67"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2"/>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4"/>
      <c r="BL750" s="4"/>
      <c r="BM750" s="4"/>
      <c r="BN750" s="4"/>
      <c r="BO750" s="4"/>
    </row>
    <row r="751" spans="1:67"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2"/>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4"/>
      <c r="BL751" s="4"/>
      <c r="BM751" s="4"/>
      <c r="BN751" s="4"/>
      <c r="BO751" s="4"/>
    </row>
    <row r="752" spans="1:67"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2"/>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4"/>
      <c r="BL752" s="4"/>
      <c r="BM752" s="4"/>
      <c r="BN752" s="4"/>
      <c r="BO752" s="4"/>
    </row>
    <row r="753" spans="1:67"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2"/>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4"/>
      <c r="BL753" s="4"/>
      <c r="BM753" s="4"/>
      <c r="BN753" s="4"/>
      <c r="BO753" s="4"/>
    </row>
    <row r="754" spans="1:67"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2"/>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4"/>
      <c r="BL754" s="4"/>
      <c r="BM754" s="4"/>
      <c r="BN754" s="4"/>
      <c r="BO754" s="4"/>
    </row>
    <row r="755" spans="1:67"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2"/>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4"/>
      <c r="BL755" s="4"/>
      <c r="BM755" s="4"/>
      <c r="BN755" s="4"/>
      <c r="BO755" s="4"/>
    </row>
    <row r="756" spans="1:67"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2"/>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4"/>
      <c r="BL756" s="4"/>
      <c r="BM756" s="4"/>
      <c r="BN756" s="4"/>
      <c r="BO756" s="4"/>
    </row>
    <row r="757" spans="1:67"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2"/>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4"/>
      <c r="BL757" s="4"/>
      <c r="BM757" s="4"/>
      <c r="BN757" s="4"/>
      <c r="BO757" s="4"/>
    </row>
    <row r="758" spans="1:67"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2"/>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4"/>
      <c r="BL758" s="4"/>
      <c r="BM758" s="4"/>
      <c r="BN758" s="4"/>
      <c r="BO758" s="4"/>
    </row>
    <row r="759" spans="1:67"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2"/>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4"/>
      <c r="BL759" s="4"/>
      <c r="BM759" s="4"/>
      <c r="BN759" s="4"/>
      <c r="BO759" s="4"/>
    </row>
    <row r="760" spans="1:67"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2"/>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4"/>
      <c r="BL760" s="4"/>
      <c r="BM760" s="4"/>
      <c r="BN760" s="4"/>
      <c r="BO760" s="4"/>
    </row>
    <row r="761" spans="1:67"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2"/>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4"/>
      <c r="BL761" s="4"/>
      <c r="BM761" s="4"/>
      <c r="BN761" s="4"/>
      <c r="BO761" s="4"/>
    </row>
    <row r="762" spans="1:67"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2"/>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4"/>
      <c r="BL762" s="4"/>
      <c r="BM762" s="4"/>
      <c r="BN762" s="4"/>
      <c r="BO762" s="4"/>
    </row>
    <row r="763" spans="1:67"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2"/>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4"/>
      <c r="BL763" s="4"/>
      <c r="BM763" s="4"/>
      <c r="BN763" s="4"/>
      <c r="BO763" s="4"/>
    </row>
    <row r="764" spans="1:67"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2"/>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4"/>
      <c r="BL764" s="4"/>
      <c r="BM764" s="4"/>
      <c r="BN764" s="4"/>
      <c r="BO764" s="4"/>
    </row>
    <row r="765" spans="1:67"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2"/>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4"/>
      <c r="BL765" s="4"/>
      <c r="BM765" s="4"/>
      <c r="BN765" s="4"/>
      <c r="BO765" s="4"/>
    </row>
    <row r="766" spans="1:67"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2"/>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4"/>
      <c r="BL766" s="4"/>
      <c r="BM766" s="4"/>
      <c r="BN766" s="4"/>
      <c r="BO766" s="4"/>
    </row>
    <row r="767" spans="1:67"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2"/>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4"/>
      <c r="BL767" s="4"/>
      <c r="BM767" s="4"/>
      <c r="BN767" s="4"/>
      <c r="BO767" s="4"/>
    </row>
    <row r="768" spans="1:67"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2"/>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4"/>
      <c r="BL768" s="4"/>
      <c r="BM768" s="4"/>
      <c r="BN768" s="4"/>
      <c r="BO768" s="4"/>
    </row>
    <row r="769" spans="1:67"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2"/>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4"/>
      <c r="BL769" s="4"/>
      <c r="BM769" s="4"/>
      <c r="BN769" s="4"/>
      <c r="BO769" s="4"/>
    </row>
    <row r="770" spans="1:67"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2"/>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4"/>
      <c r="BL770" s="4"/>
      <c r="BM770" s="4"/>
      <c r="BN770" s="4"/>
      <c r="BO770" s="4"/>
    </row>
    <row r="771" spans="1:67"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2"/>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4"/>
      <c r="BL771" s="4"/>
      <c r="BM771" s="4"/>
      <c r="BN771" s="4"/>
      <c r="BO771" s="4"/>
    </row>
    <row r="772" spans="1:67"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2"/>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4"/>
      <c r="BL772" s="4"/>
      <c r="BM772" s="4"/>
      <c r="BN772" s="4"/>
      <c r="BO772" s="4"/>
    </row>
    <row r="773" spans="1:67"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2"/>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4"/>
      <c r="BL773" s="4"/>
      <c r="BM773" s="4"/>
      <c r="BN773" s="4"/>
      <c r="BO773" s="4"/>
    </row>
    <row r="774" spans="1:67"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2"/>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4"/>
      <c r="BL774" s="4"/>
      <c r="BM774" s="4"/>
      <c r="BN774" s="4"/>
      <c r="BO774" s="4"/>
    </row>
    <row r="775" spans="1:67"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2"/>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4"/>
      <c r="BL775" s="4"/>
      <c r="BM775" s="4"/>
      <c r="BN775" s="4"/>
      <c r="BO775" s="4"/>
    </row>
    <row r="776" spans="1:67"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2"/>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4"/>
      <c r="BL776" s="4"/>
      <c r="BM776" s="4"/>
      <c r="BN776" s="4"/>
      <c r="BO776" s="4"/>
    </row>
    <row r="777" spans="1:67"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2"/>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4"/>
      <c r="BL777" s="4"/>
      <c r="BM777" s="4"/>
      <c r="BN777" s="4"/>
      <c r="BO777" s="4"/>
    </row>
    <row r="778" spans="1:67"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2"/>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4"/>
      <c r="BL778" s="4"/>
      <c r="BM778" s="4"/>
      <c r="BN778" s="4"/>
      <c r="BO778" s="4"/>
    </row>
    <row r="779" spans="1:67"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2"/>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4"/>
      <c r="BL779" s="4"/>
      <c r="BM779" s="4"/>
      <c r="BN779" s="4"/>
      <c r="BO779" s="4"/>
    </row>
    <row r="780" spans="1:67"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2"/>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4"/>
      <c r="BL780" s="4"/>
      <c r="BM780" s="4"/>
      <c r="BN780" s="4"/>
      <c r="BO780" s="4"/>
    </row>
    <row r="781" spans="1:67"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2"/>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4"/>
      <c r="BL781" s="4"/>
      <c r="BM781" s="4"/>
      <c r="BN781" s="4"/>
      <c r="BO781" s="4"/>
    </row>
    <row r="782" spans="1:67"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2"/>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4"/>
      <c r="BL782" s="4"/>
      <c r="BM782" s="4"/>
      <c r="BN782" s="4"/>
      <c r="BO782" s="4"/>
    </row>
    <row r="783" spans="1:67"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2"/>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4"/>
      <c r="BL783" s="4"/>
      <c r="BM783" s="4"/>
      <c r="BN783" s="4"/>
      <c r="BO783" s="4"/>
    </row>
    <row r="784" spans="1:67"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2"/>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4"/>
      <c r="BL784" s="4"/>
      <c r="BM784" s="4"/>
      <c r="BN784" s="4"/>
      <c r="BO784" s="4"/>
    </row>
    <row r="785" spans="1:67"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2"/>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4"/>
      <c r="BL785" s="4"/>
      <c r="BM785" s="4"/>
      <c r="BN785" s="4"/>
      <c r="BO785" s="4"/>
    </row>
    <row r="786" spans="1:67"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2"/>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4"/>
      <c r="BL786" s="4"/>
      <c r="BM786" s="4"/>
      <c r="BN786" s="4"/>
      <c r="BO786" s="4"/>
    </row>
    <row r="787" spans="1:67"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2"/>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4"/>
      <c r="BL787" s="4"/>
      <c r="BM787" s="4"/>
      <c r="BN787" s="4"/>
      <c r="BO787" s="4"/>
    </row>
    <row r="788" spans="1:67"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2"/>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4"/>
      <c r="BL788" s="4"/>
      <c r="BM788" s="4"/>
      <c r="BN788" s="4"/>
      <c r="BO788" s="4"/>
    </row>
    <row r="789" spans="1:67"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2"/>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4"/>
      <c r="BL789" s="4"/>
      <c r="BM789" s="4"/>
      <c r="BN789" s="4"/>
      <c r="BO789" s="4"/>
    </row>
    <row r="790" spans="1:67"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2"/>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4"/>
      <c r="BL790" s="4"/>
      <c r="BM790" s="4"/>
      <c r="BN790" s="4"/>
      <c r="BO790" s="4"/>
    </row>
    <row r="791" spans="1:67"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2"/>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4"/>
      <c r="BL791" s="4"/>
      <c r="BM791" s="4"/>
      <c r="BN791" s="4"/>
      <c r="BO791" s="4"/>
    </row>
    <row r="792" spans="1:67"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2"/>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4"/>
      <c r="BL792" s="4"/>
      <c r="BM792" s="4"/>
      <c r="BN792" s="4"/>
      <c r="BO792" s="4"/>
    </row>
    <row r="793" spans="1:67"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2"/>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4"/>
      <c r="BL793" s="4"/>
      <c r="BM793" s="4"/>
      <c r="BN793" s="4"/>
      <c r="BO793" s="4"/>
    </row>
    <row r="794" spans="1:67"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2"/>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4"/>
      <c r="BL794" s="4"/>
      <c r="BM794" s="4"/>
      <c r="BN794" s="4"/>
      <c r="BO794" s="4"/>
    </row>
    <row r="795" spans="1:67"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2"/>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4"/>
      <c r="BL795" s="4"/>
      <c r="BM795" s="4"/>
      <c r="BN795" s="4"/>
      <c r="BO795" s="4"/>
    </row>
    <row r="796" spans="1:67"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2"/>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4"/>
      <c r="BL796" s="4"/>
      <c r="BM796" s="4"/>
      <c r="BN796" s="4"/>
      <c r="BO796" s="4"/>
    </row>
    <row r="797" spans="1:67"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2"/>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4"/>
      <c r="BL797" s="4"/>
      <c r="BM797" s="4"/>
      <c r="BN797" s="4"/>
      <c r="BO797" s="4"/>
    </row>
    <row r="798" spans="1:67"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2"/>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c r="BE798" s="1"/>
      <c r="BF798" s="1"/>
      <c r="BG798" s="1"/>
      <c r="BH798" s="1"/>
      <c r="BI798" s="1"/>
      <c r="BJ798" s="1"/>
      <c r="BK798" s="4"/>
      <c r="BL798" s="4"/>
      <c r="BM798" s="4"/>
      <c r="BN798" s="4"/>
      <c r="BO798" s="4"/>
    </row>
    <row r="799" spans="1:67"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2"/>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4"/>
      <c r="BL799" s="4"/>
      <c r="BM799" s="4"/>
      <c r="BN799" s="4"/>
      <c r="BO799" s="4"/>
    </row>
    <row r="800" spans="1:67"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2"/>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4"/>
      <c r="BL800" s="4"/>
      <c r="BM800" s="4"/>
      <c r="BN800" s="4"/>
      <c r="BO800" s="4"/>
    </row>
    <row r="801" spans="1:67"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2"/>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4"/>
      <c r="BL801" s="4"/>
      <c r="BM801" s="4"/>
      <c r="BN801" s="4"/>
      <c r="BO801" s="4"/>
    </row>
    <row r="802" spans="1:67"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2"/>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4"/>
      <c r="BL802" s="4"/>
      <c r="BM802" s="4"/>
      <c r="BN802" s="4"/>
      <c r="BO802" s="4"/>
    </row>
    <row r="803" spans="1:67"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2"/>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4"/>
      <c r="BL803" s="4"/>
      <c r="BM803" s="4"/>
      <c r="BN803" s="4"/>
      <c r="BO803" s="4"/>
    </row>
    <row r="804" spans="1:67"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2"/>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4"/>
      <c r="BL804" s="4"/>
      <c r="BM804" s="4"/>
      <c r="BN804" s="4"/>
      <c r="BO804" s="4"/>
    </row>
    <row r="805" spans="1:67"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2"/>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4"/>
      <c r="BL805" s="4"/>
      <c r="BM805" s="4"/>
      <c r="BN805" s="4"/>
      <c r="BO805" s="4"/>
    </row>
    <row r="806" spans="1:67"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2"/>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4"/>
      <c r="BL806" s="4"/>
      <c r="BM806" s="4"/>
      <c r="BN806" s="4"/>
      <c r="BO806" s="4"/>
    </row>
    <row r="807" spans="1:67"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2"/>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4"/>
      <c r="BL807" s="4"/>
      <c r="BM807" s="4"/>
      <c r="BN807" s="4"/>
      <c r="BO807" s="4"/>
    </row>
    <row r="808" spans="1:67"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2"/>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4"/>
      <c r="BL808" s="4"/>
      <c r="BM808" s="4"/>
      <c r="BN808" s="4"/>
      <c r="BO808" s="4"/>
    </row>
    <row r="809" spans="1:67"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2"/>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4"/>
      <c r="BL809" s="4"/>
      <c r="BM809" s="4"/>
      <c r="BN809" s="4"/>
      <c r="BO809" s="4"/>
    </row>
    <row r="810" spans="1:67"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2"/>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4"/>
      <c r="BL810" s="4"/>
      <c r="BM810" s="4"/>
      <c r="BN810" s="4"/>
      <c r="BO810" s="4"/>
    </row>
    <row r="811" spans="1:67"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2"/>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4"/>
      <c r="BL811" s="4"/>
      <c r="BM811" s="4"/>
      <c r="BN811" s="4"/>
      <c r="BO811" s="4"/>
    </row>
    <row r="812" spans="1:67"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2"/>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4"/>
      <c r="BL812" s="4"/>
      <c r="BM812" s="4"/>
      <c r="BN812" s="4"/>
      <c r="BO812" s="4"/>
    </row>
    <row r="813" spans="1:67"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2"/>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4"/>
      <c r="BL813" s="4"/>
      <c r="BM813" s="4"/>
      <c r="BN813" s="4"/>
      <c r="BO813" s="4"/>
    </row>
    <row r="814" spans="1:67"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2"/>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4"/>
      <c r="BL814" s="4"/>
      <c r="BM814" s="4"/>
      <c r="BN814" s="4"/>
      <c r="BO814" s="4"/>
    </row>
    <row r="815" spans="1:67"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2"/>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4"/>
      <c r="BL815" s="4"/>
      <c r="BM815" s="4"/>
      <c r="BN815" s="4"/>
      <c r="BO815" s="4"/>
    </row>
    <row r="816" spans="1:67"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2"/>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4"/>
      <c r="BL816" s="4"/>
      <c r="BM816" s="4"/>
      <c r="BN816" s="4"/>
      <c r="BO816" s="4"/>
    </row>
    <row r="817" spans="1:67"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2"/>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c r="BE817" s="1"/>
      <c r="BF817" s="1"/>
      <c r="BG817" s="1"/>
      <c r="BH817" s="1"/>
      <c r="BI817" s="1"/>
      <c r="BJ817" s="1"/>
      <c r="BK817" s="4"/>
      <c r="BL817" s="4"/>
      <c r="BM817" s="4"/>
      <c r="BN817" s="4"/>
      <c r="BO817" s="4"/>
    </row>
    <row r="818" spans="1:67"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2"/>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c r="BE818" s="1"/>
      <c r="BF818" s="1"/>
      <c r="BG818" s="1"/>
      <c r="BH818" s="1"/>
      <c r="BI818" s="1"/>
      <c r="BJ818" s="1"/>
      <c r="BK818" s="4"/>
      <c r="BL818" s="4"/>
      <c r="BM818" s="4"/>
      <c r="BN818" s="4"/>
      <c r="BO818" s="4"/>
    </row>
    <row r="819" spans="1:67"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2"/>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c r="BE819" s="1"/>
      <c r="BF819" s="1"/>
      <c r="BG819" s="1"/>
      <c r="BH819" s="1"/>
      <c r="BI819" s="1"/>
      <c r="BJ819" s="1"/>
      <c r="BK819" s="4"/>
      <c r="BL819" s="4"/>
      <c r="BM819" s="4"/>
      <c r="BN819" s="4"/>
      <c r="BO819" s="4"/>
    </row>
    <row r="820" spans="1:67"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2"/>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c r="BE820" s="1"/>
      <c r="BF820" s="1"/>
      <c r="BG820" s="1"/>
      <c r="BH820" s="1"/>
      <c r="BI820" s="1"/>
      <c r="BJ820" s="1"/>
      <c r="BK820" s="4"/>
      <c r="BL820" s="4"/>
      <c r="BM820" s="4"/>
      <c r="BN820" s="4"/>
      <c r="BO820" s="4"/>
    </row>
    <row r="821" spans="1:67"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2"/>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c r="BE821" s="1"/>
      <c r="BF821" s="1"/>
      <c r="BG821" s="1"/>
      <c r="BH821" s="1"/>
      <c r="BI821" s="1"/>
      <c r="BJ821" s="1"/>
      <c r="BK821" s="4"/>
      <c r="BL821" s="4"/>
      <c r="BM821" s="4"/>
      <c r="BN821" s="4"/>
      <c r="BO821" s="4"/>
    </row>
    <row r="822" spans="1:67"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2"/>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c r="BE822" s="1"/>
      <c r="BF822" s="1"/>
      <c r="BG822" s="1"/>
      <c r="BH822" s="1"/>
      <c r="BI822" s="1"/>
      <c r="BJ822" s="1"/>
      <c r="BK822" s="4"/>
      <c r="BL822" s="4"/>
      <c r="BM822" s="4"/>
      <c r="BN822" s="4"/>
      <c r="BO822" s="4"/>
    </row>
    <row r="823" spans="1:67"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2"/>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c r="BE823" s="1"/>
      <c r="BF823" s="1"/>
      <c r="BG823" s="1"/>
      <c r="BH823" s="1"/>
      <c r="BI823" s="1"/>
      <c r="BJ823" s="1"/>
      <c r="BK823" s="4"/>
      <c r="BL823" s="4"/>
      <c r="BM823" s="4"/>
      <c r="BN823" s="4"/>
      <c r="BO823" s="4"/>
    </row>
    <row r="824" spans="1:67"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2"/>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c r="BE824" s="1"/>
      <c r="BF824" s="1"/>
      <c r="BG824" s="1"/>
      <c r="BH824" s="1"/>
      <c r="BI824" s="1"/>
      <c r="BJ824" s="1"/>
      <c r="BK824" s="4"/>
      <c r="BL824" s="4"/>
      <c r="BM824" s="4"/>
      <c r="BN824" s="4"/>
      <c r="BO824" s="4"/>
    </row>
    <row r="825" spans="1:67"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2"/>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c r="BE825" s="1"/>
      <c r="BF825" s="1"/>
      <c r="BG825" s="1"/>
      <c r="BH825" s="1"/>
      <c r="BI825" s="1"/>
      <c r="BJ825" s="1"/>
      <c r="BK825" s="4"/>
      <c r="BL825" s="4"/>
      <c r="BM825" s="4"/>
      <c r="BN825" s="4"/>
      <c r="BO825" s="4"/>
    </row>
    <row r="826" spans="1:67"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2"/>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c r="BE826" s="1"/>
      <c r="BF826" s="1"/>
      <c r="BG826" s="1"/>
      <c r="BH826" s="1"/>
      <c r="BI826" s="1"/>
      <c r="BJ826" s="1"/>
      <c r="BK826" s="4"/>
      <c r="BL826" s="4"/>
      <c r="BM826" s="4"/>
      <c r="BN826" s="4"/>
      <c r="BO826" s="4"/>
    </row>
    <row r="827" spans="1:67"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2"/>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c r="BE827" s="1"/>
      <c r="BF827" s="1"/>
      <c r="BG827" s="1"/>
      <c r="BH827" s="1"/>
      <c r="BI827" s="1"/>
      <c r="BJ827" s="1"/>
      <c r="BK827" s="4"/>
      <c r="BL827" s="4"/>
      <c r="BM827" s="4"/>
      <c r="BN827" s="4"/>
      <c r="BO827" s="4"/>
    </row>
    <row r="828" spans="1:67"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2"/>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c r="BE828" s="1"/>
      <c r="BF828" s="1"/>
      <c r="BG828" s="1"/>
      <c r="BH828" s="1"/>
      <c r="BI828" s="1"/>
      <c r="BJ828" s="1"/>
      <c r="BK828" s="4"/>
      <c r="BL828" s="4"/>
      <c r="BM828" s="4"/>
      <c r="BN828" s="4"/>
      <c r="BO828" s="4"/>
    </row>
    <row r="829" spans="1:67"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2"/>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c r="BE829" s="1"/>
      <c r="BF829" s="1"/>
      <c r="BG829" s="1"/>
      <c r="BH829" s="1"/>
      <c r="BI829" s="1"/>
      <c r="BJ829" s="1"/>
      <c r="BK829" s="4"/>
      <c r="BL829" s="4"/>
      <c r="BM829" s="4"/>
      <c r="BN829" s="4"/>
      <c r="BO829" s="4"/>
    </row>
    <row r="830" spans="1:67"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2"/>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c r="BE830" s="1"/>
      <c r="BF830" s="1"/>
      <c r="BG830" s="1"/>
      <c r="BH830" s="1"/>
      <c r="BI830" s="1"/>
      <c r="BJ830" s="1"/>
      <c r="BK830" s="4"/>
      <c r="BL830" s="4"/>
      <c r="BM830" s="4"/>
      <c r="BN830" s="4"/>
      <c r="BO830" s="4"/>
    </row>
    <row r="831" spans="1:67"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2"/>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c r="BE831" s="1"/>
      <c r="BF831" s="1"/>
      <c r="BG831" s="1"/>
      <c r="BH831" s="1"/>
      <c r="BI831" s="1"/>
      <c r="BJ831" s="1"/>
      <c r="BK831" s="4"/>
      <c r="BL831" s="4"/>
      <c r="BM831" s="4"/>
      <c r="BN831" s="4"/>
      <c r="BO831" s="4"/>
    </row>
    <row r="832" spans="1:67"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2"/>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c r="BE832" s="1"/>
      <c r="BF832" s="1"/>
      <c r="BG832" s="1"/>
      <c r="BH832" s="1"/>
      <c r="BI832" s="1"/>
      <c r="BJ832" s="1"/>
      <c r="BK832" s="4"/>
      <c r="BL832" s="4"/>
      <c r="BM832" s="4"/>
      <c r="BN832" s="4"/>
      <c r="BO832" s="4"/>
    </row>
    <row r="833" spans="1:67"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2"/>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c r="BE833" s="1"/>
      <c r="BF833" s="1"/>
      <c r="BG833" s="1"/>
      <c r="BH833" s="1"/>
      <c r="BI833" s="1"/>
      <c r="BJ833" s="1"/>
      <c r="BK833" s="4"/>
      <c r="BL833" s="4"/>
      <c r="BM833" s="4"/>
      <c r="BN833" s="4"/>
      <c r="BO833" s="4"/>
    </row>
    <row r="834" spans="1:67"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2"/>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c r="BE834" s="1"/>
      <c r="BF834" s="1"/>
      <c r="BG834" s="1"/>
      <c r="BH834" s="1"/>
      <c r="BI834" s="1"/>
      <c r="BJ834" s="1"/>
      <c r="BK834" s="4"/>
      <c r="BL834" s="4"/>
      <c r="BM834" s="4"/>
      <c r="BN834" s="4"/>
      <c r="BO834" s="4"/>
    </row>
    <row r="835" spans="1:67"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2"/>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c r="BE835" s="1"/>
      <c r="BF835" s="1"/>
      <c r="BG835" s="1"/>
      <c r="BH835" s="1"/>
      <c r="BI835" s="1"/>
      <c r="BJ835" s="1"/>
      <c r="BK835" s="4"/>
      <c r="BL835" s="4"/>
      <c r="BM835" s="4"/>
      <c r="BN835" s="4"/>
      <c r="BO835" s="4"/>
    </row>
    <row r="836" spans="1:67"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2"/>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c r="BE836" s="1"/>
      <c r="BF836" s="1"/>
      <c r="BG836" s="1"/>
      <c r="BH836" s="1"/>
      <c r="BI836" s="1"/>
      <c r="BJ836" s="1"/>
      <c r="BK836" s="4"/>
      <c r="BL836" s="4"/>
      <c r="BM836" s="4"/>
      <c r="BN836" s="4"/>
      <c r="BO836" s="4"/>
    </row>
    <row r="837" spans="1:67"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2"/>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c r="BE837" s="1"/>
      <c r="BF837" s="1"/>
      <c r="BG837" s="1"/>
      <c r="BH837" s="1"/>
      <c r="BI837" s="1"/>
      <c r="BJ837" s="1"/>
      <c r="BK837" s="4"/>
      <c r="BL837" s="4"/>
      <c r="BM837" s="4"/>
      <c r="BN837" s="4"/>
      <c r="BO837" s="4"/>
    </row>
    <row r="838" spans="1:67"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2"/>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c r="BE838" s="1"/>
      <c r="BF838" s="1"/>
      <c r="BG838" s="1"/>
      <c r="BH838" s="1"/>
      <c r="BI838" s="1"/>
      <c r="BJ838" s="1"/>
      <c r="BK838" s="4"/>
      <c r="BL838" s="4"/>
      <c r="BM838" s="4"/>
      <c r="BN838" s="4"/>
      <c r="BO838" s="4"/>
    </row>
    <row r="839" spans="1:67"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2"/>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c r="BE839" s="1"/>
      <c r="BF839" s="1"/>
      <c r="BG839" s="1"/>
      <c r="BH839" s="1"/>
      <c r="BI839" s="1"/>
      <c r="BJ839" s="1"/>
      <c r="BK839" s="4"/>
      <c r="BL839" s="4"/>
      <c r="BM839" s="4"/>
      <c r="BN839" s="4"/>
      <c r="BO839" s="4"/>
    </row>
    <row r="840" spans="1:67"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2"/>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c r="BE840" s="1"/>
      <c r="BF840" s="1"/>
      <c r="BG840" s="1"/>
      <c r="BH840" s="1"/>
      <c r="BI840" s="1"/>
      <c r="BJ840" s="1"/>
      <c r="BK840" s="4"/>
      <c r="BL840" s="4"/>
      <c r="BM840" s="4"/>
      <c r="BN840" s="4"/>
      <c r="BO840" s="4"/>
    </row>
    <row r="841" spans="1:67"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2"/>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c r="BE841" s="1"/>
      <c r="BF841" s="1"/>
      <c r="BG841" s="1"/>
      <c r="BH841" s="1"/>
      <c r="BI841" s="1"/>
      <c r="BJ841" s="1"/>
      <c r="BK841" s="4"/>
      <c r="BL841" s="4"/>
      <c r="BM841" s="4"/>
      <c r="BN841" s="4"/>
      <c r="BO841" s="4"/>
    </row>
    <row r="842" spans="1:67"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2"/>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c r="BE842" s="1"/>
      <c r="BF842" s="1"/>
      <c r="BG842" s="1"/>
      <c r="BH842" s="1"/>
      <c r="BI842" s="1"/>
      <c r="BJ842" s="1"/>
      <c r="BK842" s="4"/>
      <c r="BL842" s="4"/>
      <c r="BM842" s="4"/>
      <c r="BN842" s="4"/>
      <c r="BO842" s="4"/>
    </row>
    <row r="843" spans="1:67"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2"/>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c r="BE843" s="1"/>
      <c r="BF843" s="1"/>
      <c r="BG843" s="1"/>
      <c r="BH843" s="1"/>
      <c r="BI843" s="1"/>
      <c r="BJ843" s="1"/>
      <c r="BK843" s="4"/>
      <c r="BL843" s="4"/>
      <c r="BM843" s="4"/>
      <c r="BN843" s="4"/>
      <c r="BO843" s="4"/>
    </row>
    <row r="844" spans="1:67"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2"/>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c r="BE844" s="1"/>
      <c r="BF844" s="1"/>
      <c r="BG844" s="1"/>
      <c r="BH844" s="1"/>
      <c r="BI844" s="1"/>
      <c r="BJ844" s="1"/>
      <c r="BK844" s="4"/>
      <c r="BL844" s="4"/>
      <c r="BM844" s="4"/>
      <c r="BN844" s="4"/>
      <c r="BO844" s="4"/>
    </row>
    <row r="845" spans="1:67"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2"/>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c r="BE845" s="1"/>
      <c r="BF845" s="1"/>
      <c r="BG845" s="1"/>
      <c r="BH845" s="1"/>
      <c r="BI845" s="1"/>
      <c r="BJ845" s="1"/>
      <c r="BK845" s="4"/>
      <c r="BL845" s="4"/>
      <c r="BM845" s="4"/>
      <c r="BN845" s="4"/>
      <c r="BO845" s="4"/>
    </row>
    <row r="846" spans="1:67"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2"/>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c r="BE846" s="1"/>
      <c r="BF846" s="1"/>
      <c r="BG846" s="1"/>
      <c r="BH846" s="1"/>
      <c r="BI846" s="1"/>
      <c r="BJ846" s="1"/>
      <c r="BK846" s="4"/>
      <c r="BL846" s="4"/>
      <c r="BM846" s="4"/>
      <c r="BN846" s="4"/>
      <c r="BO846" s="4"/>
    </row>
    <row r="847" spans="1:67"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2"/>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c r="BE847" s="1"/>
      <c r="BF847" s="1"/>
      <c r="BG847" s="1"/>
      <c r="BH847" s="1"/>
      <c r="BI847" s="1"/>
      <c r="BJ847" s="1"/>
      <c r="BK847" s="4"/>
      <c r="BL847" s="4"/>
      <c r="BM847" s="4"/>
      <c r="BN847" s="4"/>
      <c r="BO847" s="4"/>
    </row>
    <row r="848" spans="1:67"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2"/>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c r="BE848" s="1"/>
      <c r="BF848" s="1"/>
      <c r="BG848" s="1"/>
      <c r="BH848" s="1"/>
      <c r="BI848" s="1"/>
      <c r="BJ848" s="1"/>
      <c r="BK848" s="4"/>
      <c r="BL848" s="4"/>
      <c r="BM848" s="4"/>
      <c r="BN848" s="4"/>
      <c r="BO848" s="4"/>
    </row>
    <row r="849" spans="1:67"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2"/>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c r="BE849" s="1"/>
      <c r="BF849" s="1"/>
      <c r="BG849" s="1"/>
      <c r="BH849" s="1"/>
      <c r="BI849" s="1"/>
      <c r="BJ849" s="1"/>
      <c r="BK849" s="4"/>
      <c r="BL849" s="4"/>
      <c r="BM849" s="4"/>
      <c r="BN849" s="4"/>
      <c r="BO849" s="4"/>
    </row>
    <row r="850" spans="1:67"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2"/>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c r="BE850" s="1"/>
      <c r="BF850" s="1"/>
      <c r="BG850" s="1"/>
      <c r="BH850" s="1"/>
      <c r="BI850" s="1"/>
      <c r="BJ850" s="1"/>
      <c r="BK850" s="4"/>
      <c r="BL850" s="4"/>
      <c r="BM850" s="4"/>
      <c r="BN850" s="4"/>
      <c r="BO850" s="4"/>
    </row>
    <row r="851" spans="1:67"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2"/>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c r="BE851" s="1"/>
      <c r="BF851" s="1"/>
      <c r="BG851" s="1"/>
      <c r="BH851" s="1"/>
      <c r="BI851" s="1"/>
      <c r="BJ851" s="1"/>
      <c r="BK851" s="4"/>
      <c r="BL851" s="4"/>
      <c r="BM851" s="4"/>
      <c r="BN851" s="4"/>
      <c r="BO851" s="4"/>
    </row>
    <row r="852" spans="1:67"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2"/>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c r="BE852" s="1"/>
      <c r="BF852" s="1"/>
      <c r="BG852" s="1"/>
      <c r="BH852" s="1"/>
      <c r="BI852" s="1"/>
      <c r="BJ852" s="1"/>
      <c r="BK852" s="4"/>
      <c r="BL852" s="4"/>
      <c r="BM852" s="4"/>
      <c r="BN852" s="4"/>
      <c r="BO852" s="4"/>
    </row>
    <row r="853" spans="1:67"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2"/>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c r="BE853" s="1"/>
      <c r="BF853" s="1"/>
      <c r="BG853" s="1"/>
      <c r="BH853" s="1"/>
      <c r="BI853" s="1"/>
      <c r="BJ853" s="1"/>
      <c r="BK853" s="4"/>
      <c r="BL853" s="4"/>
      <c r="BM853" s="4"/>
      <c r="BN853" s="4"/>
      <c r="BO853" s="4"/>
    </row>
    <row r="854" spans="1:67"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2"/>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c r="BE854" s="1"/>
      <c r="BF854" s="1"/>
      <c r="BG854" s="1"/>
      <c r="BH854" s="1"/>
      <c r="BI854" s="1"/>
      <c r="BJ854" s="1"/>
      <c r="BK854" s="4"/>
      <c r="BL854" s="4"/>
      <c r="BM854" s="4"/>
      <c r="BN854" s="4"/>
      <c r="BO854" s="4"/>
    </row>
    <row r="855" spans="1:67"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2"/>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c r="BE855" s="1"/>
      <c r="BF855" s="1"/>
      <c r="BG855" s="1"/>
      <c r="BH855" s="1"/>
      <c r="BI855" s="1"/>
      <c r="BJ855" s="1"/>
      <c r="BK855" s="4"/>
      <c r="BL855" s="4"/>
      <c r="BM855" s="4"/>
      <c r="BN855" s="4"/>
      <c r="BO855" s="4"/>
    </row>
    <row r="856" spans="1:67"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2"/>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c r="BE856" s="1"/>
      <c r="BF856" s="1"/>
      <c r="BG856" s="1"/>
      <c r="BH856" s="1"/>
      <c r="BI856" s="1"/>
      <c r="BJ856" s="1"/>
      <c r="BK856" s="4"/>
      <c r="BL856" s="4"/>
      <c r="BM856" s="4"/>
      <c r="BN856" s="4"/>
      <c r="BO856" s="4"/>
    </row>
    <row r="857" spans="1:67"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2"/>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c r="BE857" s="1"/>
      <c r="BF857" s="1"/>
      <c r="BG857" s="1"/>
      <c r="BH857" s="1"/>
      <c r="BI857" s="1"/>
      <c r="BJ857" s="1"/>
      <c r="BK857" s="4"/>
      <c r="BL857" s="4"/>
      <c r="BM857" s="4"/>
      <c r="BN857" s="4"/>
      <c r="BO857" s="4"/>
    </row>
    <row r="858" spans="1:67"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2"/>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c r="BE858" s="1"/>
      <c r="BF858" s="1"/>
      <c r="BG858" s="1"/>
      <c r="BH858" s="1"/>
      <c r="BI858" s="1"/>
      <c r="BJ858" s="1"/>
      <c r="BK858" s="4"/>
      <c r="BL858" s="4"/>
      <c r="BM858" s="4"/>
      <c r="BN858" s="4"/>
      <c r="BO858" s="4"/>
    </row>
    <row r="859" spans="1:67"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2"/>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c r="BE859" s="1"/>
      <c r="BF859" s="1"/>
      <c r="BG859" s="1"/>
      <c r="BH859" s="1"/>
      <c r="BI859" s="1"/>
      <c r="BJ859" s="1"/>
      <c r="BK859" s="4"/>
      <c r="BL859" s="4"/>
      <c r="BM859" s="4"/>
      <c r="BN859" s="4"/>
      <c r="BO859" s="4"/>
    </row>
    <row r="860" spans="1:67"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2"/>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c r="BE860" s="1"/>
      <c r="BF860" s="1"/>
      <c r="BG860" s="1"/>
      <c r="BH860" s="1"/>
      <c r="BI860" s="1"/>
      <c r="BJ860" s="1"/>
      <c r="BK860" s="4"/>
      <c r="BL860" s="4"/>
      <c r="BM860" s="4"/>
      <c r="BN860" s="4"/>
      <c r="BO860" s="4"/>
    </row>
    <row r="861" spans="1:67"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2"/>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c r="BE861" s="1"/>
      <c r="BF861" s="1"/>
      <c r="BG861" s="1"/>
      <c r="BH861" s="1"/>
      <c r="BI861" s="1"/>
      <c r="BJ861" s="1"/>
      <c r="BK861" s="4"/>
      <c r="BL861" s="4"/>
      <c r="BM861" s="4"/>
      <c r="BN861" s="4"/>
      <c r="BO861" s="4"/>
    </row>
    <row r="862" spans="1:67"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2"/>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c r="BE862" s="1"/>
      <c r="BF862" s="1"/>
      <c r="BG862" s="1"/>
      <c r="BH862" s="1"/>
      <c r="BI862" s="1"/>
      <c r="BJ862" s="1"/>
      <c r="BK862" s="4"/>
      <c r="BL862" s="4"/>
      <c r="BM862" s="4"/>
      <c r="BN862" s="4"/>
      <c r="BO862" s="4"/>
    </row>
    <row r="863" spans="1:67"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2"/>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c r="BE863" s="1"/>
      <c r="BF863" s="1"/>
      <c r="BG863" s="1"/>
      <c r="BH863" s="1"/>
      <c r="BI863" s="1"/>
      <c r="BJ863" s="1"/>
      <c r="BK863" s="4"/>
      <c r="BL863" s="4"/>
      <c r="BM863" s="4"/>
      <c r="BN863" s="4"/>
      <c r="BO863" s="4"/>
    </row>
    <row r="864" spans="1:67"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2"/>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c r="BE864" s="1"/>
      <c r="BF864" s="1"/>
      <c r="BG864" s="1"/>
      <c r="BH864" s="1"/>
      <c r="BI864" s="1"/>
      <c r="BJ864" s="1"/>
      <c r="BK864" s="4"/>
      <c r="BL864" s="4"/>
      <c r="BM864" s="4"/>
      <c r="BN864" s="4"/>
      <c r="BO864" s="4"/>
    </row>
    <row r="865" spans="1:67"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2"/>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c r="BE865" s="1"/>
      <c r="BF865" s="1"/>
      <c r="BG865" s="1"/>
      <c r="BH865" s="1"/>
      <c r="BI865" s="1"/>
      <c r="BJ865" s="1"/>
      <c r="BK865" s="4"/>
      <c r="BL865" s="4"/>
      <c r="BM865" s="4"/>
      <c r="BN865" s="4"/>
      <c r="BO865" s="4"/>
    </row>
    <row r="866" spans="1:67"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2"/>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c r="BE866" s="1"/>
      <c r="BF866" s="1"/>
      <c r="BG866" s="1"/>
      <c r="BH866" s="1"/>
      <c r="BI866" s="1"/>
      <c r="BJ866" s="1"/>
      <c r="BK866" s="4"/>
      <c r="BL866" s="4"/>
      <c r="BM866" s="4"/>
      <c r="BN866" s="4"/>
      <c r="BO866" s="4"/>
    </row>
    <row r="867" spans="1:67"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2"/>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c r="BE867" s="1"/>
      <c r="BF867" s="1"/>
      <c r="BG867" s="1"/>
      <c r="BH867" s="1"/>
      <c r="BI867" s="1"/>
      <c r="BJ867" s="1"/>
      <c r="BK867" s="4"/>
      <c r="BL867" s="4"/>
      <c r="BM867" s="4"/>
      <c r="BN867" s="4"/>
      <c r="BO867" s="4"/>
    </row>
    <row r="868" spans="1:67"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2"/>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c r="BE868" s="1"/>
      <c r="BF868" s="1"/>
      <c r="BG868" s="1"/>
      <c r="BH868" s="1"/>
      <c r="BI868" s="1"/>
      <c r="BJ868" s="1"/>
      <c r="BK868" s="4"/>
      <c r="BL868" s="4"/>
      <c r="BM868" s="4"/>
      <c r="BN868" s="4"/>
      <c r="BO868" s="4"/>
    </row>
    <row r="869" spans="1:67"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2"/>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c r="BE869" s="1"/>
      <c r="BF869" s="1"/>
      <c r="BG869" s="1"/>
      <c r="BH869" s="1"/>
      <c r="BI869" s="1"/>
      <c r="BJ869" s="1"/>
      <c r="BK869" s="4"/>
      <c r="BL869" s="4"/>
      <c r="BM869" s="4"/>
      <c r="BN869" s="4"/>
      <c r="BO869" s="4"/>
    </row>
    <row r="870" spans="1:67"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2"/>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c r="BE870" s="1"/>
      <c r="BF870" s="1"/>
      <c r="BG870" s="1"/>
      <c r="BH870" s="1"/>
      <c r="BI870" s="1"/>
      <c r="BJ870" s="1"/>
      <c r="BK870" s="4"/>
      <c r="BL870" s="4"/>
      <c r="BM870" s="4"/>
      <c r="BN870" s="4"/>
      <c r="BO870" s="4"/>
    </row>
    <row r="871" spans="1:67"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2"/>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c r="BE871" s="1"/>
      <c r="BF871" s="1"/>
      <c r="BG871" s="1"/>
      <c r="BH871" s="1"/>
      <c r="BI871" s="1"/>
      <c r="BJ871" s="1"/>
      <c r="BK871" s="4"/>
      <c r="BL871" s="4"/>
      <c r="BM871" s="4"/>
      <c r="BN871" s="4"/>
      <c r="BO871" s="4"/>
    </row>
    <row r="872" spans="1:67"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2"/>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c r="BE872" s="1"/>
      <c r="BF872" s="1"/>
      <c r="BG872" s="1"/>
      <c r="BH872" s="1"/>
      <c r="BI872" s="1"/>
      <c r="BJ872" s="1"/>
      <c r="BK872" s="4"/>
      <c r="BL872" s="4"/>
      <c r="BM872" s="4"/>
      <c r="BN872" s="4"/>
      <c r="BO872" s="4"/>
    </row>
    <row r="873" spans="1:67"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2"/>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c r="BE873" s="1"/>
      <c r="BF873" s="1"/>
      <c r="BG873" s="1"/>
      <c r="BH873" s="1"/>
      <c r="BI873" s="1"/>
      <c r="BJ873" s="1"/>
      <c r="BK873" s="4"/>
      <c r="BL873" s="4"/>
      <c r="BM873" s="4"/>
      <c r="BN873" s="4"/>
      <c r="BO873" s="4"/>
    </row>
    <row r="874" spans="1:67"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2"/>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c r="BE874" s="1"/>
      <c r="BF874" s="1"/>
      <c r="BG874" s="1"/>
      <c r="BH874" s="1"/>
      <c r="BI874" s="1"/>
      <c r="BJ874" s="1"/>
      <c r="BK874" s="4"/>
      <c r="BL874" s="4"/>
      <c r="BM874" s="4"/>
      <c r="BN874" s="4"/>
      <c r="BO874" s="4"/>
    </row>
    <row r="875" spans="1:67"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2"/>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c r="BE875" s="1"/>
      <c r="BF875" s="1"/>
      <c r="BG875" s="1"/>
      <c r="BH875" s="1"/>
      <c r="BI875" s="1"/>
      <c r="BJ875" s="1"/>
      <c r="BK875" s="4"/>
      <c r="BL875" s="4"/>
      <c r="BM875" s="4"/>
      <c r="BN875" s="4"/>
      <c r="BO875" s="4"/>
    </row>
    <row r="876" spans="1:67"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2"/>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c r="BE876" s="1"/>
      <c r="BF876" s="1"/>
      <c r="BG876" s="1"/>
      <c r="BH876" s="1"/>
      <c r="BI876" s="1"/>
      <c r="BJ876" s="1"/>
      <c r="BK876" s="4"/>
      <c r="BL876" s="4"/>
      <c r="BM876" s="4"/>
      <c r="BN876" s="4"/>
      <c r="BO876" s="4"/>
    </row>
    <row r="877" spans="1:67"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2"/>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c r="BE877" s="1"/>
      <c r="BF877" s="1"/>
      <c r="BG877" s="1"/>
      <c r="BH877" s="1"/>
      <c r="BI877" s="1"/>
      <c r="BJ877" s="1"/>
      <c r="BK877" s="4"/>
      <c r="BL877" s="4"/>
      <c r="BM877" s="4"/>
      <c r="BN877" s="4"/>
      <c r="BO877" s="4"/>
    </row>
    <row r="878" spans="1:67"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2"/>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c r="BE878" s="1"/>
      <c r="BF878" s="1"/>
      <c r="BG878" s="1"/>
      <c r="BH878" s="1"/>
      <c r="BI878" s="1"/>
      <c r="BJ878" s="1"/>
      <c r="BK878" s="4"/>
      <c r="BL878" s="4"/>
      <c r="BM878" s="4"/>
      <c r="BN878" s="4"/>
      <c r="BO878" s="4"/>
    </row>
    <row r="879" spans="1:67"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2"/>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c r="BE879" s="1"/>
      <c r="BF879" s="1"/>
      <c r="BG879" s="1"/>
      <c r="BH879" s="1"/>
      <c r="BI879" s="1"/>
      <c r="BJ879" s="1"/>
      <c r="BK879" s="4"/>
      <c r="BL879" s="4"/>
      <c r="BM879" s="4"/>
      <c r="BN879" s="4"/>
      <c r="BO879" s="4"/>
    </row>
    <row r="880" spans="1:67"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2"/>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c r="BE880" s="1"/>
      <c r="BF880" s="1"/>
      <c r="BG880" s="1"/>
      <c r="BH880" s="1"/>
      <c r="BI880" s="1"/>
      <c r="BJ880" s="1"/>
      <c r="BK880" s="4"/>
      <c r="BL880" s="4"/>
      <c r="BM880" s="4"/>
      <c r="BN880" s="4"/>
      <c r="BO880" s="4"/>
    </row>
    <row r="881" spans="1:67"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2"/>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c r="BE881" s="1"/>
      <c r="BF881" s="1"/>
      <c r="BG881" s="1"/>
      <c r="BH881" s="1"/>
      <c r="BI881" s="1"/>
      <c r="BJ881" s="1"/>
      <c r="BK881" s="4"/>
      <c r="BL881" s="4"/>
      <c r="BM881" s="4"/>
      <c r="BN881" s="4"/>
      <c r="BO881" s="4"/>
    </row>
    <row r="882" spans="1:67"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2"/>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c r="BE882" s="1"/>
      <c r="BF882" s="1"/>
      <c r="BG882" s="1"/>
      <c r="BH882" s="1"/>
      <c r="BI882" s="1"/>
      <c r="BJ882" s="1"/>
      <c r="BK882" s="4"/>
      <c r="BL882" s="4"/>
      <c r="BM882" s="4"/>
      <c r="BN882" s="4"/>
      <c r="BO882" s="4"/>
    </row>
    <row r="883" spans="1:67"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2"/>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c r="BE883" s="1"/>
      <c r="BF883" s="1"/>
      <c r="BG883" s="1"/>
      <c r="BH883" s="1"/>
      <c r="BI883" s="1"/>
      <c r="BJ883" s="1"/>
      <c r="BK883" s="4"/>
      <c r="BL883" s="4"/>
      <c r="BM883" s="4"/>
      <c r="BN883" s="4"/>
      <c r="BO883" s="4"/>
    </row>
    <row r="884" spans="1:67"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2"/>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c r="BE884" s="1"/>
      <c r="BF884" s="1"/>
      <c r="BG884" s="1"/>
      <c r="BH884" s="1"/>
      <c r="BI884" s="1"/>
      <c r="BJ884" s="1"/>
      <c r="BK884" s="4"/>
      <c r="BL884" s="4"/>
      <c r="BM884" s="4"/>
      <c r="BN884" s="4"/>
      <c r="BO884" s="4"/>
    </row>
    <row r="885" spans="1:67"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2"/>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c r="BE885" s="1"/>
      <c r="BF885" s="1"/>
      <c r="BG885" s="1"/>
      <c r="BH885" s="1"/>
      <c r="BI885" s="1"/>
      <c r="BJ885" s="1"/>
      <c r="BK885" s="4"/>
      <c r="BL885" s="4"/>
      <c r="BM885" s="4"/>
      <c r="BN885" s="4"/>
      <c r="BO885" s="4"/>
    </row>
    <row r="886" spans="1:67"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2"/>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c r="BE886" s="1"/>
      <c r="BF886" s="1"/>
      <c r="BG886" s="1"/>
      <c r="BH886" s="1"/>
      <c r="BI886" s="1"/>
      <c r="BJ886" s="1"/>
      <c r="BK886" s="4"/>
      <c r="BL886" s="4"/>
      <c r="BM886" s="4"/>
      <c r="BN886" s="4"/>
      <c r="BO886" s="4"/>
    </row>
    <row r="887" spans="1:67"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2"/>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c r="BE887" s="1"/>
      <c r="BF887" s="1"/>
      <c r="BG887" s="1"/>
      <c r="BH887" s="1"/>
      <c r="BI887" s="1"/>
      <c r="BJ887" s="1"/>
      <c r="BK887" s="4"/>
      <c r="BL887" s="4"/>
      <c r="BM887" s="4"/>
      <c r="BN887" s="4"/>
      <c r="BO887" s="4"/>
    </row>
    <row r="888" spans="1:67"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2"/>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c r="BE888" s="1"/>
      <c r="BF888" s="1"/>
      <c r="BG888" s="1"/>
      <c r="BH888" s="1"/>
      <c r="BI888" s="1"/>
      <c r="BJ888" s="1"/>
      <c r="BK888" s="4"/>
      <c r="BL888" s="4"/>
      <c r="BM888" s="4"/>
      <c r="BN888" s="4"/>
      <c r="BO888" s="4"/>
    </row>
    <row r="889" spans="1:67"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2"/>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c r="BE889" s="1"/>
      <c r="BF889" s="1"/>
      <c r="BG889" s="1"/>
      <c r="BH889" s="1"/>
      <c r="BI889" s="1"/>
      <c r="BJ889" s="1"/>
      <c r="BK889" s="4"/>
      <c r="BL889" s="4"/>
      <c r="BM889" s="4"/>
      <c r="BN889" s="4"/>
      <c r="BO889" s="4"/>
    </row>
    <row r="890" spans="1:67"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2"/>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c r="BE890" s="1"/>
      <c r="BF890" s="1"/>
      <c r="BG890" s="1"/>
      <c r="BH890" s="1"/>
      <c r="BI890" s="1"/>
      <c r="BJ890" s="1"/>
      <c r="BK890" s="4"/>
      <c r="BL890" s="4"/>
      <c r="BM890" s="4"/>
      <c r="BN890" s="4"/>
      <c r="BO890" s="4"/>
    </row>
    <row r="891" spans="1:67"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2"/>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c r="BE891" s="1"/>
      <c r="BF891" s="1"/>
      <c r="BG891" s="1"/>
      <c r="BH891" s="1"/>
      <c r="BI891" s="1"/>
      <c r="BJ891" s="1"/>
      <c r="BK891" s="4"/>
      <c r="BL891" s="4"/>
      <c r="BM891" s="4"/>
      <c r="BN891" s="4"/>
      <c r="BO891" s="4"/>
    </row>
    <row r="892" spans="1:67"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2"/>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c r="BE892" s="1"/>
      <c r="BF892" s="1"/>
      <c r="BG892" s="1"/>
      <c r="BH892" s="1"/>
      <c r="BI892" s="1"/>
      <c r="BJ892" s="1"/>
      <c r="BK892" s="4"/>
      <c r="BL892" s="4"/>
      <c r="BM892" s="4"/>
      <c r="BN892" s="4"/>
      <c r="BO892" s="4"/>
    </row>
    <row r="893" spans="1:67"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2"/>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c r="BE893" s="1"/>
      <c r="BF893" s="1"/>
      <c r="BG893" s="1"/>
      <c r="BH893" s="1"/>
      <c r="BI893" s="1"/>
      <c r="BJ893" s="1"/>
      <c r="BK893" s="4"/>
      <c r="BL893" s="4"/>
      <c r="BM893" s="4"/>
      <c r="BN893" s="4"/>
      <c r="BO893" s="4"/>
    </row>
    <row r="894" spans="1:67"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2"/>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c r="BE894" s="1"/>
      <c r="BF894" s="1"/>
      <c r="BG894" s="1"/>
      <c r="BH894" s="1"/>
      <c r="BI894" s="1"/>
      <c r="BJ894" s="1"/>
      <c r="BK894" s="4"/>
      <c r="BL894" s="4"/>
      <c r="BM894" s="4"/>
      <c r="BN894" s="4"/>
      <c r="BO894" s="4"/>
    </row>
    <row r="895" spans="1:67"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2"/>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c r="BE895" s="1"/>
      <c r="BF895" s="1"/>
      <c r="BG895" s="1"/>
      <c r="BH895" s="1"/>
      <c r="BI895" s="1"/>
      <c r="BJ895" s="1"/>
      <c r="BK895" s="4"/>
      <c r="BL895" s="4"/>
      <c r="BM895" s="4"/>
      <c r="BN895" s="4"/>
      <c r="BO895" s="4"/>
    </row>
    <row r="896" spans="1:67"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2"/>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c r="BE896" s="1"/>
      <c r="BF896" s="1"/>
      <c r="BG896" s="1"/>
      <c r="BH896" s="1"/>
      <c r="BI896" s="1"/>
      <c r="BJ896" s="1"/>
      <c r="BK896" s="4"/>
      <c r="BL896" s="4"/>
      <c r="BM896" s="4"/>
      <c r="BN896" s="4"/>
      <c r="BO896" s="4"/>
    </row>
    <row r="897" spans="1:67"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2"/>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c r="BE897" s="1"/>
      <c r="BF897" s="1"/>
      <c r="BG897" s="1"/>
      <c r="BH897" s="1"/>
      <c r="BI897" s="1"/>
      <c r="BJ897" s="1"/>
      <c r="BK897" s="4"/>
      <c r="BL897" s="4"/>
      <c r="BM897" s="4"/>
      <c r="BN897" s="4"/>
      <c r="BO897" s="4"/>
    </row>
    <row r="898" spans="1:67"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2"/>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4"/>
      <c r="BL898" s="4"/>
      <c r="BM898" s="4"/>
      <c r="BN898" s="4"/>
      <c r="BO898" s="4"/>
    </row>
    <row r="899" spans="1:67"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2"/>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c r="BE899" s="1"/>
      <c r="BF899" s="1"/>
      <c r="BG899" s="1"/>
      <c r="BH899" s="1"/>
      <c r="BI899" s="1"/>
      <c r="BJ899" s="1"/>
      <c r="BK899" s="4"/>
      <c r="BL899" s="4"/>
      <c r="BM899" s="4"/>
      <c r="BN899" s="4"/>
      <c r="BO899" s="4"/>
    </row>
    <row r="900" spans="1:67"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2"/>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c r="BE900" s="1"/>
      <c r="BF900" s="1"/>
      <c r="BG900" s="1"/>
      <c r="BH900" s="1"/>
      <c r="BI900" s="1"/>
      <c r="BJ900" s="1"/>
      <c r="BK900" s="4"/>
      <c r="BL900" s="4"/>
      <c r="BM900" s="4"/>
      <c r="BN900" s="4"/>
      <c r="BO900" s="4"/>
    </row>
    <row r="901" spans="1:67"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2"/>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c r="BE901" s="1"/>
      <c r="BF901" s="1"/>
      <c r="BG901" s="1"/>
      <c r="BH901" s="1"/>
      <c r="BI901" s="1"/>
      <c r="BJ901" s="1"/>
      <c r="BK901" s="4"/>
      <c r="BL901" s="4"/>
      <c r="BM901" s="4"/>
      <c r="BN901" s="4"/>
      <c r="BO901" s="4"/>
    </row>
    <row r="902" spans="1:67"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2"/>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c r="BE902" s="1"/>
      <c r="BF902" s="1"/>
      <c r="BG902" s="1"/>
      <c r="BH902" s="1"/>
      <c r="BI902" s="1"/>
      <c r="BJ902" s="1"/>
      <c r="BK902" s="4"/>
      <c r="BL902" s="4"/>
      <c r="BM902" s="4"/>
      <c r="BN902" s="4"/>
      <c r="BO902" s="4"/>
    </row>
    <row r="903" spans="1:67"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2"/>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c r="BE903" s="1"/>
      <c r="BF903" s="1"/>
      <c r="BG903" s="1"/>
      <c r="BH903" s="1"/>
      <c r="BI903" s="1"/>
      <c r="BJ903" s="1"/>
      <c r="BK903" s="4"/>
      <c r="BL903" s="4"/>
      <c r="BM903" s="4"/>
      <c r="BN903" s="4"/>
      <c r="BO903" s="4"/>
    </row>
    <row r="904" spans="1:67"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2"/>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c r="BE904" s="1"/>
      <c r="BF904" s="1"/>
      <c r="BG904" s="1"/>
      <c r="BH904" s="1"/>
      <c r="BI904" s="1"/>
      <c r="BJ904" s="1"/>
      <c r="BK904" s="4"/>
      <c r="BL904" s="4"/>
      <c r="BM904" s="4"/>
      <c r="BN904" s="4"/>
      <c r="BO904" s="4"/>
    </row>
    <row r="905" spans="1:67"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2"/>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4"/>
      <c r="BL905" s="4"/>
      <c r="BM905" s="4"/>
      <c r="BN905" s="4"/>
      <c r="BO905" s="4"/>
    </row>
    <row r="906" spans="1:67"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2"/>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c r="BE906" s="1"/>
      <c r="BF906" s="1"/>
      <c r="BG906" s="1"/>
      <c r="BH906" s="1"/>
      <c r="BI906" s="1"/>
      <c r="BJ906" s="1"/>
      <c r="BK906" s="4"/>
      <c r="BL906" s="4"/>
      <c r="BM906" s="4"/>
      <c r="BN906" s="4"/>
      <c r="BO906" s="4"/>
    </row>
    <row r="907" spans="1:67"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2"/>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c r="BE907" s="1"/>
      <c r="BF907" s="1"/>
      <c r="BG907" s="1"/>
      <c r="BH907" s="1"/>
      <c r="BI907" s="1"/>
      <c r="BJ907" s="1"/>
      <c r="BK907" s="4"/>
      <c r="BL907" s="4"/>
      <c r="BM907" s="4"/>
      <c r="BN907" s="4"/>
      <c r="BO907" s="4"/>
    </row>
    <row r="908" spans="1:67"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2"/>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c r="BE908" s="1"/>
      <c r="BF908" s="1"/>
      <c r="BG908" s="1"/>
      <c r="BH908" s="1"/>
      <c r="BI908" s="1"/>
      <c r="BJ908" s="1"/>
      <c r="BK908" s="4"/>
      <c r="BL908" s="4"/>
      <c r="BM908" s="4"/>
      <c r="BN908" s="4"/>
      <c r="BO908" s="4"/>
    </row>
    <row r="909" spans="1:67"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2"/>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4"/>
      <c r="BL909" s="4"/>
      <c r="BM909" s="4"/>
      <c r="BN909" s="4"/>
      <c r="BO909" s="4"/>
    </row>
    <row r="910" spans="1:67"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2"/>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c r="BE910" s="1"/>
      <c r="BF910" s="1"/>
      <c r="BG910" s="1"/>
      <c r="BH910" s="1"/>
      <c r="BI910" s="1"/>
      <c r="BJ910" s="1"/>
      <c r="BK910" s="4"/>
      <c r="BL910" s="4"/>
      <c r="BM910" s="4"/>
      <c r="BN910" s="4"/>
      <c r="BO910" s="4"/>
    </row>
    <row r="911" spans="1:67"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2"/>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c r="BE911" s="1"/>
      <c r="BF911" s="1"/>
      <c r="BG911" s="1"/>
      <c r="BH911" s="1"/>
      <c r="BI911" s="1"/>
      <c r="BJ911" s="1"/>
      <c r="BK911" s="4"/>
      <c r="BL911" s="4"/>
      <c r="BM911" s="4"/>
      <c r="BN911" s="4"/>
      <c r="BO911" s="4"/>
    </row>
    <row r="912" spans="1:67"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2"/>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4"/>
      <c r="BL912" s="4"/>
      <c r="BM912" s="4"/>
      <c r="BN912" s="4"/>
      <c r="BO912" s="4"/>
    </row>
    <row r="913" spans="1:67"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2"/>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4"/>
      <c r="BL913" s="4"/>
      <c r="BM913" s="4"/>
      <c r="BN913" s="4"/>
      <c r="BO913" s="4"/>
    </row>
    <row r="914" spans="1:67"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2"/>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c r="BE914" s="1"/>
      <c r="BF914" s="1"/>
      <c r="BG914" s="1"/>
      <c r="BH914" s="1"/>
      <c r="BI914" s="1"/>
      <c r="BJ914" s="1"/>
      <c r="BK914" s="4"/>
      <c r="BL914" s="4"/>
      <c r="BM914" s="4"/>
      <c r="BN914" s="4"/>
      <c r="BO914" s="4"/>
    </row>
    <row r="915" spans="1:67"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2"/>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c r="BE915" s="1"/>
      <c r="BF915" s="1"/>
      <c r="BG915" s="1"/>
      <c r="BH915" s="1"/>
      <c r="BI915" s="1"/>
      <c r="BJ915" s="1"/>
      <c r="BK915" s="4"/>
      <c r="BL915" s="4"/>
      <c r="BM915" s="4"/>
      <c r="BN915" s="4"/>
      <c r="BO915" s="4"/>
    </row>
    <row r="916" spans="1:67"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2"/>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c r="BE916" s="1"/>
      <c r="BF916" s="1"/>
      <c r="BG916" s="1"/>
      <c r="BH916" s="1"/>
      <c r="BI916" s="1"/>
      <c r="BJ916" s="1"/>
      <c r="BK916" s="4"/>
      <c r="BL916" s="4"/>
      <c r="BM916" s="4"/>
      <c r="BN916" s="4"/>
      <c r="BO916" s="4"/>
    </row>
    <row r="917" spans="1:67"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2"/>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4"/>
      <c r="BL917" s="4"/>
      <c r="BM917" s="4"/>
      <c r="BN917" s="4"/>
      <c r="BO917" s="4"/>
    </row>
    <row r="918" spans="1:67"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2"/>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c r="BE918" s="1"/>
      <c r="BF918" s="1"/>
      <c r="BG918" s="1"/>
      <c r="BH918" s="1"/>
      <c r="BI918" s="1"/>
      <c r="BJ918" s="1"/>
      <c r="BK918" s="4"/>
      <c r="BL918" s="4"/>
      <c r="BM918" s="4"/>
      <c r="BN918" s="4"/>
      <c r="BO918" s="4"/>
    </row>
    <row r="919" spans="1:67"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2"/>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c r="BE919" s="1"/>
      <c r="BF919" s="1"/>
      <c r="BG919" s="1"/>
      <c r="BH919" s="1"/>
      <c r="BI919" s="1"/>
      <c r="BJ919" s="1"/>
      <c r="BK919" s="4"/>
      <c r="BL919" s="4"/>
      <c r="BM919" s="4"/>
      <c r="BN919" s="4"/>
      <c r="BO919" s="4"/>
    </row>
    <row r="920" spans="1:67"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2"/>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c r="BE920" s="1"/>
      <c r="BF920" s="1"/>
      <c r="BG920" s="1"/>
      <c r="BH920" s="1"/>
      <c r="BI920" s="1"/>
      <c r="BJ920" s="1"/>
      <c r="BK920" s="4"/>
      <c r="BL920" s="4"/>
      <c r="BM920" s="4"/>
      <c r="BN920" s="4"/>
      <c r="BO920" s="4"/>
    </row>
    <row r="921" spans="1:67"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2"/>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c r="BE921" s="1"/>
      <c r="BF921" s="1"/>
      <c r="BG921" s="1"/>
      <c r="BH921" s="1"/>
      <c r="BI921" s="1"/>
      <c r="BJ921" s="1"/>
      <c r="BK921" s="4"/>
      <c r="BL921" s="4"/>
      <c r="BM921" s="4"/>
      <c r="BN921" s="4"/>
      <c r="BO921" s="4"/>
    </row>
    <row r="922" spans="1:67"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2"/>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c r="BE922" s="1"/>
      <c r="BF922" s="1"/>
      <c r="BG922" s="1"/>
      <c r="BH922" s="1"/>
      <c r="BI922" s="1"/>
      <c r="BJ922" s="1"/>
      <c r="BK922" s="4"/>
      <c r="BL922" s="4"/>
      <c r="BM922" s="4"/>
      <c r="BN922" s="4"/>
      <c r="BO922" s="4"/>
    </row>
    <row r="923" spans="1:67"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2"/>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c r="BE923" s="1"/>
      <c r="BF923" s="1"/>
      <c r="BG923" s="1"/>
      <c r="BH923" s="1"/>
      <c r="BI923" s="1"/>
      <c r="BJ923" s="1"/>
      <c r="BK923" s="4"/>
      <c r="BL923" s="4"/>
      <c r="BM923" s="4"/>
      <c r="BN923" s="4"/>
      <c r="BO923" s="4"/>
    </row>
    <row r="924" spans="1:67"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2"/>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c r="BE924" s="1"/>
      <c r="BF924" s="1"/>
      <c r="BG924" s="1"/>
      <c r="BH924" s="1"/>
      <c r="BI924" s="1"/>
      <c r="BJ924" s="1"/>
      <c r="BK924" s="4"/>
      <c r="BL924" s="4"/>
      <c r="BM924" s="4"/>
      <c r="BN924" s="4"/>
      <c r="BO924" s="4"/>
    </row>
    <row r="925" spans="1:67"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2"/>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c r="BE925" s="1"/>
      <c r="BF925" s="1"/>
      <c r="BG925" s="1"/>
      <c r="BH925" s="1"/>
      <c r="BI925" s="1"/>
      <c r="BJ925" s="1"/>
      <c r="BK925" s="4"/>
      <c r="BL925" s="4"/>
      <c r="BM925" s="4"/>
      <c r="BN925" s="4"/>
      <c r="BO925" s="4"/>
    </row>
    <row r="926" spans="1:67"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2"/>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c r="BE926" s="1"/>
      <c r="BF926" s="1"/>
      <c r="BG926" s="1"/>
      <c r="BH926" s="1"/>
      <c r="BI926" s="1"/>
      <c r="BJ926" s="1"/>
      <c r="BK926" s="4"/>
      <c r="BL926" s="4"/>
      <c r="BM926" s="4"/>
      <c r="BN926" s="4"/>
      <c r="BO926" s="4"/>
    </row>
    <row r="927" spans="1:67"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2"/>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c r="BE927" s="1"/>
      <c r="BF927" s="1"/>
      <c r="BG927" s="1"/>
      <c r="BH927" s="1"/>
      <c r="BI927" s="1"/>
      <c r="BJ927" s="1"/>
      <c r="BK927" s="4"/>
      <c r="BL927" s="4"/>
      <c r="BM927" s="4"/>
      <c r="BN927" s="4"/>
      <c r="BO927" s="4"/>
    </row>
    <row r="928" spans="1:67"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2"/>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c r="BE928" s="1"/>
      <c r="BF928" s="1"/>
      <c r="BG928" s="1"/>
      <c r="BH928" s="1"/>
      <c r="BI928" s="1"/>
      <c r="BJ928" s="1"/>
      <c r="BK928" s="4"/>
      <c r="BL928" s="4"/>
      <c r="BM928" s="4"/>
      <c r="BN928" s="4"/>
      <c r="BO928" s="4"/>
    </row>
    <row r="929" spans="1:67"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2"/>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c r="BE929" s="1"/>
      <c r="BF929" s="1"/>
      <c r="BG929" s="1"/>
      <c r="BH929" s="1"/>
      <c r="BI929" s="1"/>
      <c r="BJ929" s="1"/>
      <c r="BK929" s="4"/>
      <c r="BL929" s="4"/>
      <c r="BM929" s="4"/>
      <c r="BN929" s="4"/>
      <c r="BO929" s="4"/>
    </row>
    <row r="930" spans="1:67"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2"/>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c r="BE930" s="1"/>
      <c r="BF930" s="1"/>
      <c r="BG930" s="1"/>
      <c r="BH930" s="1"/>
      <c r="BI930" s="1"/>
      <c r="BJ930" s="1"/>
      <c r="BK930" s="4"/>
      <c r="BL930" s="4"/>
      <c r="BM930" s="4"/>
      <c r="BN930" s="4"/>
      <c r="BO930" s="4"/>
    </row>
    <row r="931" spans="1:67"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2"/>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c r="BE931" s="1"/>
      <c r="BF931" s="1"/>
      <c r="BG931" s="1"/>
      <c r="BH931" s="1"/>
      <c r="BI931" s="1"/>
      <c r="BJ931" s="1"/>
      <c r="BK931" s="4"/>
      <c r="BL931" s="4"/>
      <c r="BM931" s="4"/>
      <c r="BN931" s="4"/>
      <c r="BO931" s="4"/>
    </row>
    <row r="932" spans="1:67"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2"/>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c r="BE932" s="1"/>
      <c r="BF932" s="1"/>
      <c r="BG932" s="1"/>
      <c r="BH932" s="1"/>
      <c r="BI932" s="1"/>
      <c r="BJ932" s="1"/>
      <c r="BK932" s="4"/>
      <c r="BL932" s="4"/>
      <c r="BM932" s="4"/>
      <c r="BN932" s="4"/>
      <c r="BO932" s="4"/>
    </row>
    <row r="933" spans="1:67"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2"/>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4"/>
      <c r="BL933" s="4"/>
      <c r="BM933" s="4"/>
      <c r="BN933" s="4"/>
      <c r="BO933" s="4"/>
    </row>
    <row r="934" spans="1:67"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2"/>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c r="BE934" s="1"/>
      <c r="BF934" s="1"/>
      <c r="BG934" s="1"/>
      <c r="BH934" s="1"/>
      <c r="BI934" s="1"/>
      <c r="BJ934" s="1"/>
      <c r="BK934" s="4"/>
      <c r="BL934" s="4"/>
      <c r="BM934" s="4"/>
      <c r="BN934" s="4"/>
      <c r="BO934" s="4"/>
    </row>
    <row r="935" spans="1:67"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2"/>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4"/>
      <c r="BL935" s="4"/>
      <c r="BM935" s="4"/>
      <c r="BN935" s="4"/>
      <c r="BO935" s="4"/>
    </row>
    <row r="936" spans="1:67"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2"/>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c r="BE936" s="1"/>
      <c r="BF936" s="1"/>
      <c r="BG936" s="1"/>
      <c r="BH936" s="1"/>
      <c r="BI936" s="1"/>
      <c r="BJ936" s="1"/>
      <c r="BK936" s="4"/>
      <c r="BL936" s="4"/>
      <c r="BM936" s="4"/>
      <c r="BN936" s="4"/>
      <c r="BO936" s="4"/>
    </row>
    <row r="937" spans="1:67"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2"/>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c r="BE937" s="1"/>
      <c r="BF937" s="1"/>
      <c r="BG937" s="1"/>
      <c r="BH937" s="1"/>
      <c r="BI937" s="1"/>
      <c r="BJ937" s="1"/>
      <c r="BK937" s="4"/>
      <c r="BL937" s="4"/>
      <c r="BM937" s="4"/>
      <c r="BN937" s="4"/>
      <c r="BO937" s="4"/>
    </row>
    <row r="938" spans="1:67"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2"/>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c r="BE938" s="1"/>
      <c r="BF938" s="1"/>
      <c r="BG938" s="1"/>
      <c r="BH938" s="1"/>
      <c r="BI938" s="1"/>
      <c r="BJ938" s="1"/>
      <c r="BK938" s="4"/>
      <c r="BL938" s="4"/>
      <c r="BM938" s="4"/>
      <c r="BN938" s="4"/>
      <c r="BO938" s="4"/>
    </row>
    <row r="939" spans="1:67"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2"/>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c r="BE939" s="1"/>
      <c r="BF939" s="1"/>
      <c r="BG939" s="1"/>
      <c r="BH939" s="1"/>
      <c r="BI939" s="1"/>
      <c r="BJ939" s="1"/>
      <c r="BK939" s="4"/>
      <c r="BL939" s="4"/>
      <c r="BM939" s="4"/>
      <c r="BN939" s="4"/>
      <c r="BO939" s="4"/>
    </row>
    <row r="940" spans="1:67"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2"/>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c r="BE940" s="1"/>
      <c r="BF940" s="1"/>
      <c r="BG940" s="1"/>
      <c r="BH940" s="1"/>
      <c r="BI940" s="1"/>
      <c r="BJ940" s="1"/>
      <c r="BK940" s="4"/>
      <c r="BL940" s="4"/>
      <c r="BM940" s="4"/>
      <c r="BN940" s="4"/>
      <c r="BO940" s="4"/>
    </row>
    <row r="941" spans="1:67"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2"/>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c r="BE941" s="1"/>
      <c r="BF941" s="1"/>
      <c r="BG941" s="1"/>
      <c r="BH941" s="1"/>
      <c r="BI941" s="1"/>
      <c r="BJ941" s="1"/>
      <c r="BK941" s="4"/>
      <c r="BL941" s="4"/>
      <c r="BM941" s="4"/>
      <c r="BN941" s="4"/>
      <c r="BO941" s="4"/>
    </row>
    <row r="942" spans="1:67"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2"/>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c r="BE942" s="1"/>
      <c r="BF942" s="1"/>
      <c r="BG942" s="1"/>
      <c r="BH942" s="1"/>
      <c r="BI942" s="1"/>
      <c r="BJ942" s="1"/>
      <c r="BK942" s="4"/>
      <c r="BL942" s="4"/>
      <c r="BM942" s="4"/>
      <c r="BN942" s="4"/>
      <c r="BO942" s="4"/>
    </row>
    <row r="943" spans="1:67"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2"/>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c r="BE943" s="1"/>
      <c r="BF943" s="1"/>
      <c r="BG943" s="1"/>
      <c r="BH943" s="1"/>
      <c r="BI943" s="1"/>
      <c r="BJ943" s="1"/>
      <c r="BK943" s="4"/>
      <c r="BL943" s="4"/>
      <c r="BM943" s="4"/>
      <c r="BN943" s="4"/>
      <c r="BO943" s="4"/>
    </row>
    <row r="944" spans="1:67"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2"/>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c r="BE944" s="1"/>
      <c r="BF944" s="1"/>
      <c r="BG944" s="1"/>
      <c r="BH944" s="1"/>
      <c r="BI944" s="1"/>
      <c r="BJ944" s="1"/>
      <c r="BK944" s="4"/>
      <c r="BL944" s="4"/>
      <c r="BM944" s="4"/>
      <c r="BN944" s="4"/>
      <c r="BO944" s="4"/>
    </row>
    <row r="945" spans="1:67"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2"/>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c r="BE945" s="1"/>
      <c r="BF945" s="1"/>
      <c r="BG945" s="1"/>
      <c r="BH945" s="1"/>
      <c r="BI945" s="1"/>
      <c r="BJ945" s="1"/>
      <c r="BK945" s="4"/>
      <c r="BL945" s="4"/>
      <c r="BM945" s="4"/>
      <c r="BN945" s="4"/>
      <c r="BO945" s="4"/>
    </row>
    <row r="946" spans="1:67"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2"/>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c r="BE946" s="1"/>
      <c r="BF946" s="1"/>
      <c r="BG946" s="1"/>
      <c r="BH946" s="1"/>
      <c r="BI946" s="1"/>
      <c r="BJ946" s="1"/>
      <c r="BK946" s="4"/>
      <c r="BL946" s="4"/>
      <c r="BM946" s="4"/>
      <c r="BN946" s="4"/>
      <c r="BO946" s="4"/>
    </row>
    <row r="947" spans="1:67"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2"/>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c r="BE947" s="1"/>
      <c r="BF947" s="1"/>
      <c r="BG947" s="1"/>
      <c r="BH947" s="1"/>
      <c r="BI947" s="1"/>
      <c r="BJ947" s="1"/>
      <c r="BK947" s="4"/>
      <c r="BL947" s="4"/>
      <c r="BM947" s="4"/>
      <c r="BN947" s="4"/>
      <c r="BO947" s="4"/>
    </row>
    <row r="948" spans="1:67"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2"/>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c r="BE948" s="1"/>
      <c r="BF948" s="1"/>
      <c r="BG948" s="1"/>
      <c r="BH948" s="1"/>
      <c r="BI948" s="1"/>
      <c r="BJ948" s="1"/>
      <c r="BK948" s="4"/>
      <c r="BL948" s="4"/>
      <c r="BM948" s="4"/>
      <c r="BN948" s="4"/>
      <c r="BO948" s="4"/>
    </row>
    <row r="949" spans="1:67"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2"/>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c r="BE949" s="1"/>
      <c r="BF949" s="1"/>
      <c r="BG949" s="1"/>
      <c r="BH949" s="1"/>
      <c r="BI949" s="1"/>
      <c r="BJ949" s="1"/>
      <c r="BK949" s="4"/>
      <c r="BL949" s="4"/>
      <c r="BM949" s="4"/>
      <c r="BN949" s="4"/>
      <c r="BO949" s="4"/>
    </row>
    <row r="950" spans="1:67"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2"/>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c r="BE950" s="1"/>
      <c r="BF950" s="1"/>
      <c r="BG950" s="1"/>
      <c r="BH950" s="1"/>
      <c r="BI950" s="1"/>
      <c r="BJ950" s="1"/>
      <c r="BK950" s="4"/>
      <c r="BL950" s="4"/>
      <c r="BM950" s="4"/>
      <c r="BN950" s="4"/>
      <c r="BO950" s="4"/>
    </row>
    <row r="951" spans="1:67"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2"/>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c r="BE951" s="1"/>
      <c r="BF951" s="1"/>
      <c r="BG951" s="1"/>
      <c r="BH951" s="1"/>
      <c r="BI951" s="1"/>
      <c r="BJ951" s="1"/>
      <c r="BK951" s="4"/>
      <c r="BL951" s="4"/>
      <c r="BM951" s="4"/>
      <c r="BN951" s="4"/>
      <c r="BO951" s="4"/>
    </row>
    <row r="952" spans="1:67"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2"/>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c r="BE952" s="1"/>
      <c r="BF952" s="1"/>
      <c r="BG952" s="1"/>
      <c r="BH952" s="1"/>
      <c r="BI952" s="1"/>
      <c r="BJ952" s="1"/>
      <c r="BK952" s="4"/>
      <c r="BL952" s="4"/>
      <c r="BM952" s="4"/>
      <c r="BN952" s="4"/>
      <c r="BO952" s="4"/>
    </row>
    <row r="953" spans="1:67"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2"/>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c r="BE953" s="1"/>
      <c r="BF953" s="1"/>
      <c r="BG953" s="1"/>
      <c r="BH953" s="1"/>
      <c r="BI953" s="1"/>
      <c r="BJ953" s="1"/>
      <c r="BK953" s="4"/>
      <c r="BL953" s="4"/>
      <c r="BM953" s="4"/>
      <c r="BN953" s="4"/>
      <c r="BO953" s="4"/>
    </row>
    <row r="954" spans="1:67"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2"/>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c r="BE954" s="1"/>
      <c r="BF954" s="1"/>
      <c r="BG954" s="1"/>
      <c r="BH954" s="1"/>
      <c r="BI954" s="1"/>
      <c r="BJ954" s="1"/>
      <c r="BK954" s="4"/>
      <c r="BL954" s="4"/>
      <c r="BM954" s="4"/>
      <c r="BN954" s="4"/>
      <c r="BO954" s="4"/>
    </row>
    <row r="955" spans="1:67"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2"/>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c r="BE955" s="1"/>
      <c r="BF955" s="1"/>
      <c r="BG955" s="1"/>
      <c r="BH955" s="1"/>
      <c r="BI955" s="1"/>
      <c r="BJ955" s="1"/>
      <c r="BK955" s="4"/>
      <c r="BL955" s="4"/>
      <c r="BM955" s="4"/>
      <c r="BN955" s="4"/>
      <c r="BO955" s="4"/>
    </row>
    <row r="956" spans="1:67"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2"/>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c r="BE956" s="1"/>
      <c r="BF956" s="1"/>
      <c r="BG956" s="1"/>
      <c r="BH956" s="1"/>
      <c r="BI956" s="1"/>
      <c r="BJ956" s="1"/>
      <c r="BK956" s="4"/>
      <c r="BL956" s="4"/>
      <c r="BM956" s="4"/>
      <c r="BN956" s="4"/>
      <c r="BO956" s="4"/>
    </row>
    <row r="957" spans="1:67"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2"/>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c r="BE957" s="1"/>
      <c r="BF957" s="1"/>
      <c r="BG957" s="1"/>
      <c r="BH957" s="1"/>
      <c r="BI957" s="1"/>
      <c r="BJ957" s="1"/>
      <c r="BK957" s="4"/>
      <c r="BL957" s="4"/>
      <c r="BM957" s="4"/>
      <c r="BN957" s="4"/>
      <c r="BO957" s="4"/>
    </row>
    <row r="958" spans="1:67"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2"/>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4"/>
      <c r="BL958" s="4"/>
      <c r="BM958" s="4"/>
      <c r="BN958" s="4"/>
      <c r="BO958" s="4"/>
    </row>
    <row r="959" spans="1:67"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2"/>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4"/>
      <c r="BL959" s="4"/>
      <c r="BM959" s="4"/>
      <c r="BN959" s="4"/>
      <c r="BO959" s="4"/>
    </row>
    <row r="960" spans="1:67"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2"/>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4"/>
      <c r="BL960" s="4"/>
      <c r="BM960" s="4"/>
      <c r="BN960" s="4"/>
      <c r="BO960" s="4"/>
    </row>
    <row r="961" spans="1:67"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2"/>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4"/>
      <c r="BL961" s="4"/>
      <c r="BM961" s="4"/>
      <c r="BN961" s="4"/>
      <c r="BO961" s="4"/>
    </row>
    <row r="962" spans="1:67"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2"/>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4"/>
      <c r="BL962" s="4"/>
      <c r="BM962" s="4"/>
      <c r="BN962" s="4"/>
      <c r="BO962" s="4"/>
    </row>
    <row r="963" spans="1:67"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2"/>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4"/>
      <c r="BL963" s="4"/>
      <c r="BM963" s="4"/>
      <c r="BN963" s="4"/>
      <c r="BO963" s="4"/>
    </row>
    <row r="964" spans="1:67"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2"/>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4"/>
      <c r="BL964" s="4"/>
      <c r="BM964" s="4"/>
      <c r="BN964" s="4"/>
      <c r="BO964" s="4"/>
    </row>
    <row r="965" spans="1:67"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2"/>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4"/>
      <c r="BL965" s="4"/>
      <c r="BM965" s="4"/>
      <c r="BN965" s="4"/>
      <c r="BO965" s="4"/>
    </row>
    <row r="966" spans="1:67"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2"/>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4"/>
      <c r="BL966" s="4"/>
      <c r="BM966" s="4"/>
      <c r="BN966" s="4"/>
      <c r="BO966" s="4"/>
    </row>
    <row r="967" spans="1:67"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2"/>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4"/>
      <c r="BL967" s="4"/>
      <c r="BM967" s="4"/>
      <c r="BN967" s="4"/>
      <c r="BO967" s="4"/>
    </row>
    <row r="968" spans="1:67"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2"/>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4"/>
      <c r="BL968" s="4"/>
      <c r="BM968" s="4"/>
      <c r="BN968" s="4"/>
      <c r="BO968" s="4"/>
    </row>
    <row r="969" spans="1:67"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2"/>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4"/>
      <c r="BL969" s="4"/>
      <c r="BM969" s="4"/>
      <c r="BN969" s="4"/>
      <c r="BO969" s="4"/>
    </row>
    <row r="970" spans="1:67"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2"/>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4"/>
      <c r="BL970" s="4"/>
      <c r="BM970" s="4"/>
      <c r="BN970" s="4"/>
      <c r="BO970" s="4"/>
    </row>
    <row r="971" spans="1:67"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2"/>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c r="BE971" s="1"/>
      <c r="BF971" s="1"/>
      <c r="BG971" s="1"/>
      <c r="BH971" s="1"/>
      <c r="BI971" s="1"/>
      <c r="BJ971" s="1"/>
      <c r="BK971" s="4"/>
      <c r="BL971" s="4"/>
      <c r="BM971" s="4"/>
      <c r="BN971" s="4"/>
      <c r="BO971" s="4"/>
    </row>
    <row r="972" spans="1:67"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2"/>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c r="BE972" s="1"/>
      <c r="BF972" s="1"/>
      <c r="BG972" s="1"/>
      <c r="BH972" s="1"/>
      <c r="BI972" s="1"/>
      <c r="BJ972" s="1"/>
      <c r="BK972" s="4"/>
      <c r="BL972" s="4"/>
      <c r="BM972" s="4"/>
      <c r="BN972" s="4"/>
      <c r="BO972" s="4"/>
    </row>
    <row r="973" spans="1:67"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2"/>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c r="BE973" s="1"/>
      <c r="BF973" s="1"/>
      <c r="BG973" s="1"/>
      <c r="BH973" s="1"/>
      <c r="BI973" s="1"/>
      <c r="BJ973" s="1"/>
      <c r="BK973" s="4"/>
      <c r="BL973" s="4"/>
      <c r="BM973" s="4"/>
      <c r="BN973" s="4"/>
      <c r="BO973" s="4"/>
    </row>
    <row r="974" spans="1:67"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2"/>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c r="BE974" s="1"/>
      <c r="BF974" s="1"/>
      <c r="BG974" s="1"/>
      <c r="BH974" s="1"/>
      <c r="BI974" s="1"/>
      <c r="BJ974" s="1"/>
      <c r="BK974" s="4"/>
      <c r="BL974" s="4"/>
      <c r="BM974" s="4"/>
      <c r="BN974" s="4"/>
      <c r="BO974" s="4"/>
    </row>
    <row r="975" spans="1:67"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2"/>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c r="BE975" s="1"/>
      <c r="BF975" s="1"/>
      <c r="BG975" s="1"/>
      <c r="BH975" s="1"/>
      <c r="BI975" s="1"/>
      <c r="BJ975" s="1"/>
      <c r="BK975" s="4"/>
      <c r="BL975" s="4"/>
      <c r="BM975" s="4"/>
      <c r="BN975" s="4"/>
      <c r="BO975" s="4"/>
    </row>
    <row r="976" spans="1:67"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2"/>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c r="BE976" s="1"/>
      <c r="BF976" s="1"/>
      <c r="BG976" s="1"/>
      <c r="BH976" s="1"/>
      <c r="BI976" s="1"/>
      <c r="BJ976" s="1"/>
      <c r="BK976" s="4"/>
      <c r="BL976" s="4"/>
      <c r="BM976" s="4"/>
      <c r="BN976" s="4"/>
      <c r="BO976" s="4"/>
    </row>
    <row r="977" spans="1:67"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2"/>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c r="BE977" s="1"/>
      <c r="BF977" s="1"/>
      <c r="BG977" s="1"/>
      <c r="BH977" s="1"/>
      <c r="BI977" s="1"/>
      <c r="BJ977" s="1"/>
      <c r="BK977" s="4"/>
      <c r="BL977" s="4"/>
      <c r="BM977" s="4"/>
      <c r="BN977" s="4"/>
      <c r="BO977" s="4"/>
    </row>
    <row r="978" spans="1:67"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2"/>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c r="BE978" s="1"/>
      <c r="BF978" s="1"/>
      <c r="BG978" s="1"/>
      <c r="BH978" s="1"/>
      <c r="BI978" s="1"/>
      <c r="BJ978" s="1"/>
      <c r="BK978" s="4"/>
      <c r="BL978" s="4"/>
      <c r="BM978" s="4"/>
      <c r="BN978" s="4"/>
      <c r="BO978" s="4"/>
    </row>
    <row r="979" spans="1:67"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2"/>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c r="BE979" s="1"/>
      <c r="BF979" s="1"/>
      <c r="BG979" s="1"/>
      <c r="BH979" s="1"/>
      <c r="BI979" s="1"/>
      <c r="BJ979" s="1"/>
      <c r="BK979" s="4"/>
      <c r="BL979" s="4"/>
      <c r="BM979" s="4"/>
      <c r="BN979" s="4"/>
      <c r="BO979" s="4"/>
    </row>
    <row r="980" spans="1:67"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2"/>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c r="BE980" s="1"/>
      <c r="BF980" s="1"/>
      <c r="BG980" s="1"/>
      <c r="BH980" s="1"/>
      <c r="BI980" s="1"/>
      <c r="BJ980" s="1"/>
      <c r="BK980" s="4"/>
      <c r="BL980" s="4"/>
      <c r="BM980" s="4"/>
      <c r="BN980" s="4"/>
      <c r="BO980" s="4"/>
    </row>
    <row r="981" spans="1:67"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2"/>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c r="BE981" s="1"/>
      <c r="BF981" s="1"/>
      <c r="BG981" s="1"/>
      <c r="BH981" s="1"/>
      <c r="BI981" s="1"/>
      <c r="BJ981" s="1"/>
      <c r="BK981" s="4"/>
      <c r="BL981" s="4"/>
      <c r="BM981" s="4"/>
      <c r="BN981" s="4"/>
      <c r="BO981" s="4"/>
    </row>
    <row r="982" spans="1:67"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2"/>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c r="BE982" s="1"/>
      <c r="BF982" s="1"/>
      <c r="BG982" s="1"/>
      <c r="BH982" s="1"/>
      <c r="BI982" s="1"/>
      <c r="BJ982" s="1"/>
      <c r="BK982" s="4"/>
      <c r="BL982" s="4"/>
      <c r="BM982" s="4"/>
      <c r="BN982" s="4"/>
      <c r="BO982" s="4"/>
    </row>
    <row r="983" spans="1:67"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2"/>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c r="BE983" s="1"/>
      <c r="BF983" s="1"/>
      <c r="BG983" s="1"/>
      <c r="BH983" s="1"/>
      <c r="BI983" s="1"/>
      <c r="BJ983" s="1"/>
      <c r="BK983" s="4"/>
      <c r="BL983" s="4"/>
      <c r="BM983" s="4"/>
      <c r="BN983" s="4"/>
      <c r="BO983" s="4"/>
    </row>
    <row r="984" spans="1:67"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2"/>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c r="BE984" s="1"/>
      <c r="BF984" s="1"/>
      <c r="BG984" s="1"/>
      <c r="BH984" s="1"/>
      <c r="BI984" s="1"/>
      <c r="BJ984" s="1"/>
      <c r="BK984" s="4"/>
      <c r="BL984" s="4"/>
      <c r="BM984" s="4"/>
      <c r="BN984" s="4"/>
      <c r="BO984" s="4"/>
    </row>
    <row r="985" spans="1:67"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2"/>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c r="BE985" s="1"/>
      <c r="BF985" s="1"/>
      <c r="BG985" s="1"/>
      <c r="BH985" s="1"/>
      <c r="BI985" s="1"/>
      <c r="BJ985" s="1"/>
      <c r="BK985" s="4"/>
      <c r="BL985" s="4"/>
      <c r="BM985" s="4"/>
      <c r="BN985" s="4"/>
      <c r="BO985" s="4"/>
    </row>
    <row r="986" spans="1:67"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2"/>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c r="BE986" s="1"/>
      <c r="BF986" s="1"/>
      <c r="BG986" s="1"/>
      <c r="BH986" s="1"/>
      <c r="BI986" s="1"/>
      <c r="BJ986" s="1"/>
      <c r="BK986" s="4"/>
      <c r="BL986" s="4"/>
      <c r="BM986" s="4"/>
      <c r="BN986" s="4"/>
      <c r="BO986" s="4"/>
    </row>
    <row r="987" spans="1:67"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2"/>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c r="BE987" s="1"/>
      <c r="BF987" s="1"/>
      <c r="BG987" s="1"/>
      <c r="BH987" s="1"/>
      <c r="BI987" s="1"/>
      <c r="BJ987" s="1"/>
      <c r="BK987" s="4"/>
      <c r="BL987" s="4"/>
      <c r="BM987" s="4"/>
      <c r="BN987" s="4"/>
      <c r="BO987" s="4"/>
    </row>
    <row r="988" spans="1:67"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2"/>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c r="BE988" s="1"/>
      <c r="BF988" s="1"/>
      <c r="BG988" s="1"/>
      <c r="BH988" s="1"/>
      <c r="BI988" s="1"/>
      <c r="BJ988" s="1"/>
      <c r="BK988" s="4"/>
      <c r="BL988" s="4"/>
      <c r="BM988" s="4"/>
      <c r="BN988" s="4"/>
      <c r="BO988" s="4"/>
    </row>
    <row r="989" spans="1:67"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2"/>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c r="BE989" s="1"/>
      <c r="BF989" s="1"/>
      <c r="BG989" s="1"/>
      <c r="BH989" s="1"/>
      <c r="BI989" s="1"/>
      <c r="BJ989" s="1"/>
      <c r="BK989" s="4"/>
      <c r="BL989" s="4"/>
      <c r="BM989" s="4"/>
      <c r="BN989" s="4"/>
      <c r="BO989" s="4"/>
    </row>
    <row r="990" spans="1:67"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2"/>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c r="BE990" s="1"/>
      <c r="BF990" s="1"/>
      <c r="BG990" s="1"/>
      <c r="BH990" s="1"/>
      <c r="BI990" s="1"/>
      <c r="BJ990" s="1"/>
      <c r="BK990" s="4"/>
      <c r="BL990" s="4"/>
      <c r="BM990" s="4"/>
      <c r="BN990" s="4"/>
      <c r="BO990" s="4"/>
    </row>
    <row r="991" spans="1:67"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2"/>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c r="BE991" s="1"/>
      <c r="BF991" s="1"/>
      <c r="BG991" s="1"/>
      <c r="BH991" s="1"/>
      <c r="BI991" s="1"/>
      <c r="BJ991" s="1"/>
      <c r="BK991" s="4"/>
      <c r="BL991" s="4"/>
      <c r="BM991" s="4"/>
      <c r="BN991" s="4"/>
      <c r="BO991" s="4"/>
    </row>
    <row r="992" spans="1:67"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2"/>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c r="BE992" s="1"/>
      <c r="BF992" s="1"/>
      <c r="BG992" s="1"/>
      <c r="BH992" s="1"/>
      <c r="BI992" s="1"/>
      <c r="BJ992" s="1"/>
      <c r="BK992" s="4"/>
      <c r="BL992" s="4"/>
      <c r="BM992" s="4"/>
      <c r="BN992" s="4"/>
      <c r="BO992" s="4"/>
    </row>
    <row r="993" spans="1:67"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2"/>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c r="BE993" s="1"/>
      <c r="BF993" s="1"/>
      <c r="BG993" s="1"/>
      <c r="BH993" s="1"/>
      <c r="BI993" s="1"/>
      <c r="BJ993" s="1"/>
      <c r="BK993" s="4"/>
      <c r="BL993" s="4"/>
      <c r="BM993" s="4"/>
      <c r="BN993" s="4"/>
      <c r="BO993" s="4"/>
    </row>
    <row r="994" spans="1:67"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2"/>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c r="BE994" s="1"/>
      <c r="BF994" s="1"/>
      <c r="BG994" s="1"/>
      <c r="BH994" s="1"/>
      <c r="BI994" s="1"/>
      <c r="BJ994" s="1"/>
      <c r="BK994" s="4"/>
      <c r="BL994" s="4"/>
      <c r="BM994" s="4"/>
      <c r="BN994" s="4"/>
      <c r="BO994" s="4"/>
    </row>
    <row r="995" spans="1:67"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2"/>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c r="BE995" s="1"/>
      <c r="BF995" s="1"/>
      <c r="BG995" s="1"/>
      <c r="BH995" s="1"/>
      <c r="BI995" s="1"/>
      <c r="BJ995" s="1"/>
      <c r="BK995" s="4"/>
      <c r="BL995" s="4"/>
      <c r="BM995" s="4"/>
      <c r="BN995" s="4"/>
      <c r="BO995" s="4"/>
    </row>
    <row r="996" spans="1:67"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2"/>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c r="BE996" s="1"/>
      <c r="BF996" s="1"/>
      <c r="BG996" s="1"/>
      <c r="BH996" s="1"/>
      <c r="BI996" s="1"/>
      <c r="BJ996" s="1"/>
      <c r="BK996" s="4"/>
      <c r="BL996" s="4"/>
      <c r="BM996" s="4"/>
      <c r="BN996" s="4"/>
      <c r="BO996" s="4"/>
    </row>
    <row r="997" spans="1:67"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2"/>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c r="BE997" s="1"/>
      <c r="BF997" s="1"/>
      <c r="BG997" s="1"/>
      <c r="BH997" s="1"/>
      <c r="BI997" s="1"/>
      <c r="BJ997" s="1"/>
      <c r="BK997" s="4"/>
      <c r="BL997" s="4"/>
      <c r="BM997" s="4"/>
      <c r="BN997" s="4"/>
      <c r="BO997" s="4"/>
    </row>
    <row r="998" spans="1:67"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2"/>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c r="BE998" s="1"/>
      <c r="BF998" s="1"/>
      <c r="BG998" s="1"/>
      <c r="BH998" s="1"/>
      <c r="BI998" s="1"/>
      <c r="BJ998" s="1"/>
      <c r="BK998" s="4"/>
      <c r="BL998" s="4"/>
      <c r="BM998" s="4"/>
      <c r="BN998" s="4"/>
      <c r="BO998" s="4"/>
    </row>
    <row r="999" spans="1:67"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2"/>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c r="BE999" s="1"/>
      <c r="BF999" s="1"/>
      <c r="BG999" s="1"/>
      <c r="BH999" s="1"/>
      <c r="BI999" s="1"/>
      <c r="BJ999" s="1"/>
      <c r="BK999" s="4"/>
      <c r="BL999" s="4"/>
      <c r="BM999" s="4"/>
      <c r="BN999" s="4"/>
      <c r="BO999" s="4"/>
    </row>
    <row r="1000" spans="1:67"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2"/>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c r="BE1000" s="1"/>
      <c r="BF1000" s="1"/>
      <c r="BG1000" s="1"/>
      <c r="BH1000" s="1"/>
      <c r="BI1000" s="1"/>
      <c r="BJ1000" s="1"/>
      <c r="BK1000" s="4"/>
      <c r="BL1000" s="4"/>
      <c r="BM1000" s="4"/>
      <c r="BN1000" s="4"/>
      <c r="BO1000" s="4"/>
    </row>
  </sheetData>
  <mergeCells count="415">
    <mergeCell ref="AP57:AR58"/>
    <mergeCell ref="BF57:BF58"/>
    <mergeCell ref="AP47:BF48"/>
    <mergeCell ref="BG47:BG48"/>
    <mergeCell ref="BG49:BG50"/>
    <mergeCell ref="BG51:BG52"/>
    <mergeCell ref="BG53:BG54"/>
    <mergeCell ref="BG55:BG56"/>
    <mergeCell ref="BG57:BG58"/>
    <mergeCell ref="AP55:AR56"/>
    <mergeCell ref="AP53:AR54"/>
    <mergeCell ref="AP51:AR52"/>
    <mergeCell ref="AP49:AR50"/>
    <mergeCell ref="BF49:BF50"/>
    <mergeCell ref="BF51:BF52"/>
    <mergeCell ref="BF53:BF54"/>
    <mergeCell ref="BF55:BF56"/>
    <mergeCell ref="AO40:BN41"/>
    <mergeCell ref="AO42:BL43"/>
    <mergeCell ref="BM42:BN43"/>
    <mergeCell ref="BH44:BL64"/>
    <mergeCell ref="BM44:BN64"/>
    <mergeCell ref="BM39:BN39"/>
    <mergeCell ref="BM11:BN17"/>
    <mergeCell ref="BM18:BN23"/>
    <mergeCell ref="BM24:BN30"/>
    <mergeCell ref="BM31:BN34"/>
    <mergeCell ref="BM35:BN38"/>
    <mergeCell ref="BJ38:BL38"/>
    <mergeCell ref="BH38:BI38"/>
    <mergeCell ref="BJ39:BL39"/>
    <mergeCell ref="BH39:BI39"/>
    <mergeCell ref="BJ32:BL32"/>
    <mergeCell ref="BJ33:BL33"/>
    <mergeCell ref="BH33:BI33"/>
    <mergeCell ref="BJ34:BL34"/>
    <mergeCell ref="BH34:BI34"/>
    <mergeCell ref="BJ35:BL35"/>
    <mergeCell ref="BH35:BI35"/>
    <mergeCell ref="BJ30:BL30"/>
    <mergeCell ref="BH30:BI30"/>
    <mergeCell ref="Z24:AF24"/>
    <mergeCell ref="AG24:AJ24"/>
    <mergeCell ref="AK24:AN24"/>
    <mergeCell ref="AO24:AR24"/>
    <mergeCell ref="AS24:AV24"/>
    <mergeCell ref="Z13:AF13"/>
    <mergeCell ref="Z14:AF14"/>
    <mergeCell ref="AG14:AJ14"/>
    <mergeCell ref="AK14:AN14"/>
    <mergeCell ref="AO14:AR14"/>
    <mergeCell ref="AS14:AV14"/>
    <mergeCell ref="Z15:AF15"/>
    <mergeCell ref="AO19:AR19"/>
    <mergeCell ref="AS19:AV19"/>
    <mergeCell ref="AO20:AR20"/>
    <mergeCell ref="AS20:AV20"/>
    <mergeCell ref="AO21:AR21"/>
    <mergeCell ref="AS21:AV21"/>
    <mergeCell ref="Z17:AF17"/>
    <mergeCell ref="Z18:AF18"/>
    <mergeCell ref="AG18:AJ18"/>
    <mergeCell ref="AK18:AN18"/>
    <mergeCell ref="AO18:AR18"/>
    <mergeCell ref="AS18:AV18"/>
    <mergeCell ref="Z19:AF19"/>
    <mergeCell ref="AG19:AJ19"/>
    <mergeCell ref="AK19:AN19"/>
    <mergeCell ref="Z20:AF20"/>
    <mergeCell ref="AG20:AJ20"/>
    <mergeCell ref="AK20:AN20"/>
    <mergeCell ref="AG21:AJ21"/>
    <mergeCell ref="AK21:AN21"/>
    <mergeCell ref="AO15:AR15"/>
    <mergeCell ref="AS15:AV15"/>
    <mergeCell ref="AO16:AR16"/>
    <mergeCell ref="AS16:AV16"/>
    <mergeCell ref="AO17:AR17"/>
    <mergeCell ref="AS17:AV17"/>
    <mergeCell ref="AG15:AJ15"/>
    <mergeCell ref="AK15:AN15"/>
    <mergeCell ref="Z16:AF16"/>
    <mergeCell ref="AG16:AJ16"/>
    <mergeCell ref="AK16:AN16"/>
    <mergeCell ref="AG17:AJ17"/>
    <mergeCell ref="AK17:AN17"/>
    <mergeCell ref="BJ24:BL24"/>
    <mergeCell ref="BH24:BI24"/>
    <mergeCell ref="BJ31:BL31"/>
    <mergeCell ref="BH31:BI31"/>
    <mergeCell ref="BH32:BI32"/>
    <mergeCell ref="BJ36:BL36"/>
    <mergeCell ref="BH36:BI36"/>
    <mergeCell ref="BJ37:BL37"/>
    <mergeCell ref="BH37:BI37"/>
    <mergeCell ref="BH25:BI25"/>
    <mergeCell ref="BJ25:BL25"/>
    <mergeCell ref="BJ26:BL26"/>
    <mergeCell ref="BH26:BI26"/>
    <mergeCell ref="BJ27:BL27"/>
    <mergeCell ref="BH27:BI27"/>
    <mergeCell ref="BJ28:BL28"/>
    <mergeCell ref="BH28:BI28"/>
    <mergeCell ref="BJ29:BL29"/>
    <mergeCell ref="BH29:BI29"/>
    <mergeCell ref="BJ19:BL19"/>
    <mergeCell ref="BH19:BI19"/>
    <mergeCell ref="BJ20:BL20"/>
    <mergeCell ref="BH20:BI20"/>
    <mergeCell ref="BJ21:BL21"/>
    <mergeCell ref="BH21:BI21"/>
    <mergeCell ref="BJ22:BL22"/>
    <mergeCell ref="BH22:BI22"/>
    <mergeCell ref="BJ23:BL23"/>
    <mergeCell ref="BH23:BI23"/>
    <mergeCell ref="AK33:AN33"/>
    <mergeCell ref="AG34:AJ34"/>
    <mergeCell ref="AK34:AN34"/>
    <mergeCell ref="Z31:AF31"/>
    <mergeCell ref="AG31:AJ31"/>
    <mergeCell ref="AK31:AN31"/>
    <mergeCell ref="AO31:AR31"/>
    <mergeCell ref="AS31:AV31"/>
    <mergeCell ref="Z32:AF32"/>
    <mergeCell ref="AO23:AR23"/>
    <mergeCell ref="AS23:AV23"/>
    <mergeCell ref="Z21:AF21"/>
    <mergeCell ref="Z22:AF22"/>
    <mergeCell ref="AG22:AJ22"/>
    <mergeCell ref="AK22:AN22"/>
    <mergeCell ref="AO22:AR22"/>
    <mergeCell ref="AS22:AV22"/>
    <mergeCell ref="Z23:AF23"/>
    <mergeCell ref="AG23:AJ23"/>
    <mergeCell ref="AK23:AN23"/>
    <mergeCell ref="BA10:BB10"/>
    <mergeCell ref="BD10:BE10"/>
    <mergeCell ref="BH10:BI10"/>
    <mergeCell ref="BJ10:BL10"/>
    <mergeCell ref="BJ14:BL14"/>
    <mergeCell ref="BH14:BI14"/>
    <mergeCell ref="Q10:T10"/>
    <mergeCell ref="U10:X10"/>
    <mergeCell ref="AG10:AJ10"/>
    <mergeCell ref="AK10:AN10"/>
    <mergeCell ref="AO10:AR10"/>
    <mergeCell ref="AS10:AV10"/>
    <mergeCell ref="AX10:AY10"/>
    <mergeCell ref="Z10:AF10"/>
    <mergeCell ref="U11:X11"/>
    <mergeCell ref="Z11:AF11"/>
    <mergeCell ref="AG11:AJ11"/>
    <mergeCell ref="AK11:AN11"/>
    <mergeCell ref="AO11:AR11"/>
    <mergeCell ref="AS11:AV11"/>
    <mergeCell ref="BJ11:BL11"/>
    <mergeCell ref="BH11:BI11"/>
    <mergeCell ref="BJ12:BL12"/>
    <mergeCell ref="BH12:BI12"/>
    <mergeCell ref="AG13:AJ13"/>
    <mergeCell ref="AK13:AN13"/>
    <mergeCell ref="AO13:AR13"/>
    <mergeCell ref="AS13:AV13"/>
    <mergeCell ref="Z12:AF12"/>
    <mergeCell ref="AG12:AJ12"/>
    <mergeCell ref="AK12:AN12"/>
    <mergeCell ref="AO12:AR12"/>
    <mergeCell ref="AS12:AV12"/>
    <mergeCell ref="AG4:AR5"/>
    <mergeCell ref="AS4:AV5"/>
    <mergeCell ref="AG6:AR8"/>
    <mergeCell ref="AS6:AV6"/>
    <mergeCell ref="AS7:AV7"/>
    <mergeCell ref="A1:D2"/>
    <mergeCell ref="E2:BA2"/>
    <mergeCell ref="I4:Y5"/>
    <mergeCell ref="Z4:AF5"/>
    <mergeCell ref="AS8:AV8"/>
    <mergeCell ref="AW8:BE8"/>
    <mergeCell ref="A4:H5"/>
    <mergeCell ref="A6:H7"/>
    <mergeCell ref="I6:Y7"/>
    <mergeCell ref="Z6:AF8"/>
    <mergeCell ref="A8:H8"/>
    <mergeCell ref="I8:Y8"/>
    <mergeCell ref="E1:BN1"/>
    <mergeCell ref="BB2:BN2"/>
    <mergeCell ref="AW4:BN5"/>
    <mergeCell ref="AW6:BN6"/>
    <mergeCell ref="AW7:BN7"/>
    <mergeCell ref="Z37:AF37"/>
    <mergeCell ref="AG37:AJ37"/>
    <mergeCell ref="AK37:AN37"/>
    <mergeCell ref="AO37:AR37"/>
    <mergeCell ref="AS37:AV37"/>
    <mergeCell ref="AO28:AR28"/>
    <mergeCell ref="AS28:AV28"/>
    <mergeCell ref="AO29:AR29"/>
    <mergeCell ref="AS29:AV29"/>
    <mergeCell ref="AO30:AR30"/>
    <mergeCell ref="AS30:AV30"/>
    <mergeCell ref="AG30:AJ30"/>
    <mergeCell ref="AK30:AN30"/>
    <mergeCell ref="Z30:AF30"/>
    <mergeCell ref="AO32:AR32"/>
    <mergeCell ref="AS32:AV32"/>
    <mergeCell ref="AO33:AR33"/>
    <mergeCell ref="AS33:AV33"/>
    <mergeCell ref="AO34:AR34"/>
    <mergeCell ref="AS34:AV34"/>
    <mergeCell ref="AG32:AJ32"/>
    <mergeCell ref="AK32:AN32"/>
    <mergeCell ref="Z33:AF33"/>
    <mergeCell ref="AG33:AJ33"/>
    <mergeCell ref="Z27:AF27"/>
    <mergeCell ref="AG27:AJ27"/>
    <mergeCell ref="AK27:AN27"/>
    <mergeCell ref="AO27:AR27"/>
    <mergeCell ref="AS27:AV27"/>
    <mergeCell ref="Z28:AF28"/>
    <mergeCell ref="AG28:AJ28"/>
    <mergeCell ref="AK28:AN28"/>
    <mergeCell ref="Z29:AF29"/>
    <mergeCell ref="AG29:AJ29"/>
    <mergeCell ref="AK29:AN29"/>
    <mergeCell ref="AK26:AN26"/>
    <mergeCell ref="AO26:AR26"/>
    <mergeCell ref="Z25:AF25"/>
    <mergeCell ref="AG25:AJ25"/>
    <mergeCell ref="AK25:AN25"/>
    <mergeCell ref="AO25:AR25"/>
    <mergeCell ref="AS25:AV25"/>
    <mergeCell ref="AG26:AJ26"/>
    <mergeCell ref="AS26:AV26"/>
    <mergeCell ref="Z26:AF26"/>
    <mergeCell ref="AK39:AN39"/>
    <mergeCell ref="AO39:AR39"/>
    <mergeCell ref="Z38:AF38"/>
    <mergeCell ref="AG38:AJ38"/>
    <mergeCell ref="AK38:AN38"/>
    <mergeCell ref="AO38:AR38"/>
    <mergeCell ref="AS38:AV38"/>
    <mergeCell ref="Z39:AF39"/>
    <mergeCell ref="AG39:AJ39"/>
    <mergeCell ref="AS39:AV39"/>
    <mergeCell ref="AO36:AR36"/>
    <mergeCell ref="AS36:AV36"/>
    <mergeCell ref="Z34:AF34"/>
    <mergeCell ref="Z35:AF35"/>
    <mergeCell ref="AG35:AJ35"/>
    <mergeCell ref="AK35:AN35"/>
    <mergeCell ref="AO35:AR35"/>
    <mergeCell ref="AS35:AV35"/>
    <mergeCell ref="Z36:AF36"/>
    <mergeCell ref="AG36:AJ36"/>
    <mergeCell ref="AK36:AN36"/>
    <mergeCell ref="U33:X33"/>
    <mergeCell ref="G34:K34"/>
    <mergeCell ref="U34:X34"/>
    <mergeCell ref="Q23:T23"/>
    <mergeCell ref="U23:X23"/>
    <mergeCell ref="L21:P21"/>
    <mergeCell ref="Q21:T21"/>
    <mergeCell ref="U21:X21"/>
    <mergeCell ref="L22:P22"/>
    <mergeCell ref="Q22:T22"/>
    <mergeCell ref="U22:X22"/>
    <mergeCell ref="L23:P23"/>
    <mergeCell ref="Q26:T26"/>
    <mergeCell ref="U26:X26"/>
    <mergeCell ref="L24:P24"/>
    <mergeCell ref="Q24:T24"/>
    <mergeCell ref="U24:X24"/>
    <mergeCell ref="L25:P25"/>
    <mergeCell ref="Q25:T25"/>
    <mergeCell ref="U25:X25"/>
    <mergeCell ref="L26:P26"/>
    <mergeCell ref="Q34:T34"/>
    <mergeCell ref="U32:X32"/>
    <mergeCell ref="U30:X30"/>
    <mergeCell ref="G10:K10"/>
    <mergeCell ref="L10:P10"/>
    <mergeCell ref="B11:F17"/>
    <mergeCell ref="G11:K11"/>
    <mergeCell ref="L11:P11"/>
    <mergeCell ref="L12:P12"/>
    <mergeCell ref="L13:P13"/>
    <mergeCell ref="L18:P18"/>
    <mergeCell ref="L19:P19"/>
    <mergeCell ref="B10:F10"/>
    <mergeCell ref="G31:K31"/>
    <mergeCell ref="G32:K33"/>
    <mergeCell ref="L33:P33"/>
    <mergeCell ref="Q33:T33"/>
    <mergeCell ref="Q35:T35"/>
    <mergeCell ref="Q12:T12"/>
    <mergeCell ref="Q13:T13"/>
    <mergeCell ref="L20:P20"/>
    <mergeCell ref="B18:F23"/>
    <mergeCell ref="B24:F30"/>
    <mergeCell ref="G24:K24"/>
    <mergeCell ref="G25:K25"/>
    <mergeCell ref="G26:K26"/>
    <mergeCell ref="G27:K27"/>
    <mergeCell ref="L31:P31"/>
    <mergeCell ref="L32:P32"/>
    <mergeCell ref="L27:P27"/>
    <mergeCell ref="Q32:T32"/>
    <mergeCell ref="G28:K28"/>
    <mergeCell ref="G29:K30"/>
    <mergeCell ref="L30:P30"/>
    <mergeCell ref="Q30:T30"/>
    <mergeCell ref="L35:P35"/>
    <mergeCell ref="Q11:T11"/>
    <mergeCell ref="G17:K17"/>
    <mergeCell ref="L17:P17"/>
    <mergeCell ref="Q17:T17"/>
    <mergeCell ref="U17:X17"/>
    <mergeCell ref="Q18:T18"/>
    <mergeCell ref="U18:X18"/>
    <mergeCell ref="Q19:T19"/>
    <mergeCell ref="U19:X19"/>
    <mergeCell ref="U20:X20"/>
    <mergeCell ref="G12:K13"/>
    <mergeCell ref="G14:K14"/>
    <mergeCell ref="Q14:T14"/>
    <mergeCell ref="U14:X14"/>
    <mergeCell ref="L14:P14"/>
    <mergeCell ref="G15:K16"/>
    <mergeCell ref="L15:P15"/>
    <mergeCell ref="Q15:T15"/>
    <mergeCell ref="U15:X15"/>
    <mergeCell ref="L16:P16"/>
    <mergeCell ref="Q16:T16"/>
    <mergeCell ref="U16:X16"/>
    <mergeCell ref="U13:X13"/>
    <mergeCell ref="U12:X12"/>
    <mergeCell ref="G18:K23"/>
    <mergeCell ref="Q20:T20"/>
    <mergeCell ref="B39:F39"/>
    <mergeCell ref="G39:K39"/>
    <mergeCell ref="Q39:T39"/>
    <mergeCell ref="U39:X39"/>
    <mergeCell ref="Q38:T38"/>
    <mergeCell ref="U38:X38"/>
    <mergeCell ref="A41:K58"/>
    <mergeCell ref="L41:Z58"/>
    <mergeCell ref="L34:P34"/>
    <mergeCell ref="L38:P38"/>
    <mergeCell ref="L39:P39"/>
    <mergeCell ref="U35:X35"/>
    <mergeCell ref="Q36:T36"/>
    <mergeCell ref="U36:X36"/>
    <mergeCell ref="L36:P36"/>
    <mergeCell ref="L37:P37"/>
    <mergeCell ref="Q37:T37"/>
    <mergeCell ref="U37:X37"/>
    <mergeCell ref="B35:F38"/>
    <mergeCell ref="G35:K35"/>
    <mergeCell ref="G36:K36"/>
    <mergeCell ref="G37:K37"/>
    <mergeCell ref="G38:K38"/>
    <mergeCell ref="B31:F34"/>
    <mergeCell ref="Q31:T31"/>
    <mergeCell ref="U31:X31"/>
    <mergeCell ref="Q29:T29"/>
    <mergeCell ref="U29:X29"/>
    <mergeCell ref="Q27:T27"/>
    <mergeCell ref="U27:X27"/>
    <mergeCell ref="L28:P28"/>
    <mergeCell ref="Q28:T28"/>
    <mergeCell ref="U28:X28"/>
    <mergeCell ref="L29:P29"/>
    <mergeCell ref="BF10:BG10"/>
    <mergeCell ref="BF11:BG11"/>
    <mergeCell ref="BF12:BG12"/>
    <mergeCell ref="BF13:BG13"/>
    <mergeCell ref="BF14:BG14"/>
    <mergeCell ref="BF15:BG15"/>
    <mergeCell ref="BF16:BG16"/>
    <mergeCell ref="BF17:BG17"/>
    <mergeCell ref="BF18:BG18"/>
    <mergeCell ref="BF19:BG19"/>
    <mergeCell ref="BF20:BG20"/>
    <mergeCell ref="BF21:BG21"/>
    <mergeCell ref="BF22:BG22"/>
    <mergeCell ref="BF23:BG23"/>
    <mergeCell ref="BF24:BG24"/>
    <mergeCell ref="BF25:BG25"/>
    <mergeCell ref="BF26:BG26"/>
    <mergeCell ref="BF27:BG27"/>
    <mergeCell ref="BF37:BG37"/>
    <mergeCell ref="BF38:BG38"/>
    <mergeCell ref="BF39:BG39"/>
    <mergeCell ref="BF8:BN9"/>
    <mergeCell ref="BF28:BG28"/>
    <mergeCell ref="BF29:BG29"/>
    <mergeCell ref="BF30:BG30"/>
    <mergeCell ref="BF31:BG31"/>
    <mergeCell ref="BF32:BG32"/>
    <mergeCell ref="BF33:BG33"/>
    <mergeCell ref="BF34:BG34"/>
    <mergeCell ref="BF35:BG35"/>
    <mergeCell ref="BF36:BG36"/>
    <mergeCell ref="BM10:BN10"/>
    <mergeCell ref="BJ13:BL13"/>
    <mergeCell ref="BH13:BI13"/>
    <mergeCell ref="BJ15:BL15"/>
    <mergeCell ref="BH15:BI15"/>
    <mergeCell ref="BJ16:BL16"/>
    <mergeCell ref="BH16:BI16"/>
    <mergeCell ref="BJ17:BL17"/>
    <mergeCell ref="BH17:BI17"/>
    <mergeCell ref="BH18:BI18"/>
    <mergeCell ref="BJ18:BL18"/>
  </mergeCells>
  <conditionalFormatting sqref="AW11:BE39">
    <cfRule type="cellIs" dxfId="111" priority="1" operator="between">
      <formula>0.9</formula>
      <formula>1</formula>
    </cfRule>
  </conditionalFormatting>
  <conditionalFormatting sqref="AW11:BE39">
    <cfRule type="cellIs" dxfId="110" priority="2" operator="between">
      <formula>0.7</formula>
      <formula>0.89</formula>
    </cfRule>
  </conditionalFormatting>
  <conditionalFormatting sqref="AW11:BE39">
    <cfRule type="cellIs" dxfId="109" priority="3" operator="between">
      <formula>0</formula>
      <formula>0.69</formula>
    </cfRule>
  </conditionalFormatting>
  <conditionalFormatting sqref="AW11:BE39">
    <cfRule type="containsBlanks" dxfId="108" priority="4">
      <formula>LEN(TRIM(AW11))=0</formula>
    </cfRule>
  </conditionalFormatting>
  <conditionalFormatting sqref="Q11">
    <cfRule type="containsText" dxfId="107" priority="5" operator="containsText" text="x">
      <formula>NOT(ISERROR(SEARCH(("x"),(Q11))))</formula>
    </cfRule>
  </conditionalFormatting>
  <conditionalFormatting sqref="AW35">
    <cfRule type="cellIs" dxfId="106" priority="6" operator="between">
      <formula>0.9</formula>
      <formula>1</formula>
    </cfRule>
  </conditionalFormatting>
  <conditionalFormatting sqref="AW35">
    <cfRule type="cellIs" dxfId="105" priority="7" operator="between">
      <formula>0.7</formula>
      <formula>0.89</formula>
    </cfRule>
  </conditionalFormatting>
  <conditionalFormatting sqref="AW35">
    <cfRule type="cellIs" dxfId="104" priority="8" operator="between">
      <formula>0</formula>
      <formula>0.69</formula>
    </cfRule>
  </conditionalFormatting>
  <conditionalFormatting sqref="AW35">
    <cfRule type="containsBlanks" dxfId="103" priority="9">
      <formula>LEN(TRIM(AW35))=0</formula>
    </cfRule>
  </conditionalFormatting>
  <conditionalFormatting sqref="AZ35">
    <cfRule type="cellIs" dxfId="102" priority="10" operator="between">
      <formula>0.9</formula>
      <formula>1</formula>
    </cfRule>
  </conditionalFormatting>
  <conditionalFormatting sqref="AZ35">
    <cfRule type="cellIs" dxfId="101" priority="11" operator="between">
      <formula>0.7</formula>
      <formula>0.89</formula>
    </cfRule>
  </conditionalFormatting>
  <conditionalFormatting sqref="AZ35">
    <cfRule type="cellIs" dxfId="100" priority="12" operator="between">
      <formula>0</formula>
      <formula>0.69</formula>
    </cfRule>
  </conditionalFormatting>
  <conditionalFormatting sqref="AZ35">
    <cfRule type="containsBlanks" dxfId="99" priority="13">
      <formula>LEN(TRIM(AZ35))=0</formula>
    </cfRule>
  </conditionalFormatting>
  <conditionalFormatting sqref="BC35">
    <cfRule type="cellIs" dxfId="98" priority="14" operator="between">
      <formula>0.9</formula>
      <formula>1</formula>
    </cfRule>
  </conditionalFormatting>
  <conditionalFormatting sqref="BC35">
    <cfRule type="cellIs" dxfId="97" priority="15" operator="between">
      <formula>0.7</formula>
      <formula>0.89</formula>
    </cfRule>
  </conditionalFormatting>
  <conditionalFormatting sqref="BC35">
    <cfRule type="cellIs" dxfId="96" priority="16" operator="between">
      <formula>0</formula>
      <formula>0.69</formula>
    </cfRule>
  </conditionalFormatting>
  <conditionalFormatting sqref="BC35">
    <cfRule type="containsBlanks" dxfId="95" priority="17">
      <formula>LEN(TRIM(BC35))=0</formula>
    </cfRule>
  </conditionalFormatting>
  <conditionalFormatting sqref="AW38">
    <cfRule type="cellIs" dxfId="94" priority="18" operator="between">
      <formula>0.9</formula>
      <formula>1</formula>
    </cfRule>
  </conditionalFormatting>
  <conditionalFormatting sqref="AW38">
    <cfRule type="cellIs" dxfId="93" priority="19" operator="between">
      <formula>0.7</formula>
      <formula>0.89</formula>
    </cfRule>
  </conditionalFormatting>
  <conditionalFormatting sqref="AW38">
    <cfRule type="cellIs" dxfId="92" priority="20" operator="between">
      <formula>0</formula>
      <formula>0.69</formula>
    </cfRule>
  </conditionalFormatting>
  <conditionalFormatting sqref="AW38">
    <cfRule type="containsBlanks" dxfId="91" priority="21">
      <formula>LEN(TRIM(AW38))=0</formula>
    </cfRule>
  </conditionalFormatting>
  <conditionalFormatting sqref="AZ38">
    <cfRule type="cellIs" dxfId="90" priority="22" operator="between">
      <formula>0.9</formula>
      <formula>1</formula>
    </cfRule>
  </conditionalFormatting>
  <conditionalFormatting sqref="AZ38">
    <cfRule type="cellIs" dxfId="89" priority="23" operator="between">
      <formula>0.7</formula>
      <formula>0.89</formula>
    </cfRule>
  </conditionalFormatting>
  <conditionalFormatting sqref="AZ38">
    <cfRule type="cellIs" dxfId="88" priority="24" operator="between">
      <formula>0</formula>
      <formula>0.69</formula>
    </cfRule>
  </conditionalFormatting>
  <conditionalFormatting sqref="AZ38">
    <cfRule type="containsBlanks" dxfId="87" priority="25">
      <formula>LEN(TRIM(AZ38))=0</formula>
    </cfRule>
  </conditionalFormatting>
  <conditionalFormatting sqref="BC38">
    <cfRule type="cellIs" dxfId="86" priority="26" operator="between">
      <formula>0.9</formula>
      <formula>1</formula>
    </cfRule>
  </conditionalFormatting>
  <conditionalFormatting sqref="BC38">
    <cfRule type="cellIs" dxfId="85" priority="27" operator="between">
      <formula>0.7</formula>
      <formula>0.89</formula>
    </cfRule>
  </conditionalFormatting>
  <conditionalFormatting sqref="BC38">
    <cfRule type="cellIs" dxfId="84" priority="28" operator="between">
      <formula>0</formula>
      <formula>0.69</formula>
    </cfRule>
  </conditionalFormatting>
  <conditionalFormatting sqref="BC38">
    <cfRule type="containsBlanks" dxfId="83" priority="29">
      <formula>LEN(TRIM(BC38))=0</formula>
    </cfRule>
  </conditionalFormatting>
  <conditionalFormatting sqref="AW28 AZ28 BC28">
    <cfRule type="cellIs" dxfId="82" priority="30" operator="between">
      <formula>0.9</formula>
      <formula>1</formula>
    </cfRule>
  </conditionalFormatting>
  <conditionalFormatting sqref="AW28 AZ28 BC28">
    <cfRule type="cellIs" dxfId="81" priority="31" operator="between">
      <formula>0.7</formula>
      <formula>0.89</formula>
    </cfRule>
  </conditionalFormatting>
  <conditionalFormatting sqref="AW28 AZ28 BC28">
    <cfRule type="cellIs" dxfId="80" priority="32" operator="between">
      <formula>0</formula>
      <formula>0.69</formula>
    </cfRule>
  </conditionalFormatting>
  <conditionalFormatting sqref="AW28 AZ28 BC28">
    <cfRule type="containsBlanks" dxfId="79" priority="33">
      <formula>LEN(TRIM(AW28))=0</formula>
    </cfRule>
  </conditionalFormatting>
  <conditionalFormatting sqref="AW37">
    <cfRule type="cellIs" dxfId="78" priority="34" operator="between">
      <formula>0.9</formula>
      <formula>1</formula>
    </cfRule>
  </conditionalFormatting>
  <conditionalFormatting sqref="AW37">
    <cfRule type="cellIs" dxfId="77" priority="35" operator="between">
      <formula>0.7</formula>
      <formula>0.89</formula>
    </cfRule>
  </conditionalFormatting>
  <conditionalFormatting sqref="AW37">
    <cfRule type="cellIs" dxfId="76" priority="36" operator="between">
      <formula>0</formula>
      <formula>0.69</formula>
    </cfRule>
  </conditionalFormatting>
  <conditionalFormatting sqref="AW37">
    <cfRule type="containsBlanks" dxfId="75" priority="37">
      <formula>LEN(TRIM(AW37))=0</formula>
    </cfRule>
  </conditionalFormatting>
  <conditionalFormatting sqref="AZ37">
    <cfRule type="cellIs" dxfId="74" priority="38" operator="between">
      <formula>0.9</formula>
      <formula>1</formula>
    </cfRule>
  </conditionalFormatting>
  <conditionalFormatting sqref="AZ37">
    <cfRule type="cellIs" dxfId="73" priority="39" operator="between">
      <formula>0.7</formula>
      <formula>0.89</formula>
    </cfRule>
  </conditionalFormatting>
  <conditionalFormatting sqref="AZ37">
    <cfRule type="cellIs" dxfId="72" priority="40" operator="between">
      <formula>0</formula>
      <formula>0.69</formula>
    </cfRule>
  </conditionalFormatting>
  <conditionalFormatting sqref="AZ37">
    <cfRule type="containsBlanks" dxfId="71" priority="41">
      <formula>LEN(TRIM(AZ37))=0</formula>
    </cfRule>
  </conditionalFormatting>
  <conditionalFormatting sqref="BC37">
    <cfRule type="cellIs" dxfId="70" priority="42" operator="between">
      <formula>0.9</formula>
      <formula>1</formula>
    </cfRule>
  </conditionalFormatting>
  <conditionalFormatting sqref="BC37">
    <cfRule type="cellIs" dxfId="69" priority="43" operator="between">
      <formula>0.7</formula>
      <formula>0.89</formula>
    </cfRule>
  </conditionalFormatting>
  <conditionalFormatting sqref="BC37">
    <cfRule type="cellIs" dxfId="68" priority="44" operator="between">
      <formula>0</formula>
      <formula>0.69</formula>
    </cfRule>
  </conditionalFormatting>
  <conditionalFormatting sqref="BC37">
    <cfRule type="containsBlanks" dxfId="67" priority="45">
      <formula>LEN(TRIM(BC37))=0</formula>
    </cfRule>
  </conditionalFormatting>
  <conditionalFormatting sqref="AW13 AZ13 BC13">
    <cfRule type="cellIs" dxfId="66" priority="46" operator="between">
      <formula>0.9</formula>
      <formula>1</formula>
    </cfRule>
  </conditionalFormatting>
  <conditionalFormatting sqref="AW13 AZ13 BC13">
    <cfRule type="cellIs" dxfId="65" priority="47" operator="between">
      <formula>0.7</formula>
      <formula>0.89</formula>
    </cfRule>
  </conditionalFormatting>
  <conditionalFormatting sqref="AW13 AZ13 BC13">
    <cfRule type="cellIs" dxfId="64" priority="48" operator="between">
      <formula>0</formula>
      <formula>0.69</formula>
    </cfRule>
  </conditionalFormatting>
  <conditionalFormatting sqref="AW13 AZ13 BC13">
    <cfRule type="containsBlanks" dxfId="63" priority="49">
      <formula>LEN(TRIM(AW13))=0</formula>
    </cfRule>
  </conditionalFormatting>
  <conditionalFormatting sqref="Q16">
    <cfRule type="containsText" dxfId="62" priority="50" operator="containsText" text="x">
      <formula>NOT(ISERROR(SEARCH(("x"),(Q16))))</formula>
    </cfRule>
  </conditionalFormatting>
  <conditionalFormatting sqref="BC23:BC24 AZ23:AZ24 AW23:AW24">
    <cfRule type="cellIs" dxfId="61" priority="51" operator="between">
      <formula>0.9</formula>
      <formula>1</formula>
    </cfRule>
  </conditionalFormatting>
  <conditionalFormatting sqref="BC23:BC24 AZ23:AZ24 AW23:AW24">
    <cfRule type="cellIs" dxfId="60" priority="52" operator="between">
      <formula>0.7</formula>
      <formula>0.89</formula>
    </cfRule>
  </conditionalFormatting>
  <conditionalFormatting sqref="BC23:BC24 AZ23:AZ24 AW23:AW24">
    <cfRule type="cellIs" dxfId="59" priority="53" operator="between">
      <formula>0</formula>
      <formula>0.69</formula>
    </cfRule>
  </conditionalFormatting>
  <conditionalFormatting sqref="BC23:BC24 AZ23:AZ24 AW23:AW24">
    <cfRule type="containsBlanks" dxfId="58" priority="54">
      <formula>LEN(TRIM(BC23))=0</formula>
    </cfRule>
  </conditionalFormatting>
  <conditionalFormatting sqref="U14">
    <cfRule type="containsText" dxfId="57" priority="55" operator="containsText" text="x">
      <formula>NOT(ISERROR(SEARCH(("x"),(U14))))</formula>
    </cfRule>
  </conditionalFormatting>
  <conditionalFormatting sqref="U11">
    <cfRule type="containsText" dxfId="56" priority="56" operator="containsText" text="x">
      <formula>NOT(ISERROR(SEARCH(("x"),(U11))))</formula>
    </cfRule>
  </conditionalFormatting>
  <conditionalFormatting sqref="Q12:Q13 Q15 Q17">
    <cfRule type="containsText" dxfId="55" priority="57" operator="containsText" text="x">
      <formula>NOT(ISERROR(SEARCH(("x"),(Q12))))</formula>
    </cfRule>
  </conditionalFormatting>
  <conditionalFormatting sqref="U12 U15 U17">
    <cfRule type="containsText" dxfId="54" priority="58" operator="containsText" text="x">
      <formula>NOT(ISERROR(SEARCH(("x"),(U12))))</formula>
    </cfRule>
  </conditionalFormatting>
  <conditionalFormatting sqref="AW36">
    <cfRule type="cellIs" dxfId="53" priority="59" operator="between">
      <formula>0.9</formula>
      <formula>1</formula>
    </cfRule>
  </conditionalFormatting>
  <conditionalFormatting sqref="AW36">
    <cfRule type="cellIs" dxfId="52" priority="60" operator="between">
      <formula>0.7</formula>
      <formula>0.89</formula>
    </cfRule>
  </conditionalFormatting>
  <conditionalFormatting sqref="AW36">
    <cfRule type="cellIs" dxfId="51" priority="61" operator="between">
      <formula>0</formula>
      <formula>0.69</formula>
    </cfRule>
  </conditionalFormatting>
  <conditionalFormatting sqref="AW36">
    <cfRule type="containsBlanks" dxfId="50" priority="62">
      <formula>LEN(TRIM(AW36))=0</formula>
    </cfRule>
  </conditionalFormatting>
  <conditionalFormatting sqref="AZ36">
    <cfRule type="cellIs" dxfId="49" priority="63" operator="between">
      <formula>0.9</formula>
      <formula>1</formula>
    </cfRule>
  </conditionalFormatting>
  <conditionalFormatting sqref="AZ36">
    <cfRule type="cellIs" dxfId="48" priority="64" operator="between">
      <formula>0.7</formula>
      <formula>0.89</formula>
    </cfRule>
  </conditionalFormatting>
  <conditionalFormatting sqref="AZ36">
    <cfRule type="cellIs" dxfId="47" priority="65" operator="between">
      <formula>0</formula>
      <formula>0.69</formula>
    </cfRule>
  </conditionalFormatting>
  <conditionalFormatting sqref="AZ36">
    <cfRule type="containsBlanks" dxfId="46" priority="66">
      <formula>LEN(TRIM(AZ36))=0</formula>
    </cfRule>
  </conditionalFormatting>
  <conditionalFormatting sqref="BC36">
    <cfRule type="cellIs" dxfId="45" priority="67" operator="between">
      <formula>0.9</formula>
      <formula>1</formula>
    </cfRule>
  </conditionalFormatting>
  <conditionalFormatting sqref="BC36">
    <cfRule type="cellIs" dxfId="44" priority="68" operator="between">
      <formula>0.7</formula>
      <formula>0.89</formula>
    </cfRule>
  </conditionalFormatting>
  <conditionalFormatting sqref="BC36">
    <cfRule type="cellIs" dxfId="43" priority="69" operator="between">
      <formula>0</formula>
      <formula>0.69</formula>
    </cfRule>
  </conditionalFormatting>
  <conditionalFormatting sqref="BC36">
    <cfRule type="containsBlanks" dxfId="42" priority="70">
      <formula>LEN(TRIM(BC36))=0</formula>
    </cfRule>
  </conditionalFormatting>
  <conditionalFormatting sqref="U16">
    <cfRule type="containsText" dxfId="41" priority="71" operator="containsText" text="x">
      <formula>NOT(ISERROR(SEARCH(("x"),(U16))))</formula>
    </cfRule>
  </conditionalFormatting>
  <conditionalFormatting sqref="U13">
    <cfRule type="containsText" dxfId="40" priority="72" operator="containsText" text="x">
      <formula>NOT(ISERROR(SEARCH(("x"),(U13))))</formula>
    </cfRule>
  </conditionalFormatting>
  <conditionalFormatting sqref="Q14">
    <cfRule type="containsText" dxfId="39" priority="73" operator="containsText" text="x">
      <formula>NOT(ISERROR(SEARCH(("x"),(Q14))))</formula>
    </cfRule>
  </conditionalFormatting>
  <conditionalFormatting sqref="Q19">
    <cfRule type="containsText" dxfId="38" priority="74" operator="containsText" text="x">
      <formula>NOT(ISERROR(SEARCH(("x"),(Q19))))</formula>
    </cfRule>
  </conditionalFormatting>
  <conditionalFormatting sqref="U19">
    <cfRule type="containsText" dxfId="37" priority="75" operator="containsText" text="x">
      <formula>NOT(ISERROR(SEARCH(("x"),(U19))))</formula>
    </cfRule>
  </conditionalFormatting>
  <conditionalFormatting sqref="Q34">
    <cfRule type="containsText" dxfId="36" priority="76" operator="containsText" text="x">
      <formula>NOT(ISERROR(SEARCH(("x"),(Q34))))</formula>
    </cfRule>
  </conditionalFormatting>
  <conditionalFormatting sqref="Q18">
    <cfRule type="containsText" dxfId="35" priority="77" operator="containsText" text="x">
      <formula>NOT(ISERROR(SEARCH(("x"),(Q18))))</formula>
    </cfRule>
  </conditionalFormatting>
  <conditionalFormatting sqref="U18">
    <cfRule type="containsText" dxfId="34" priority="78" operator="containsText" text="x">
      <formula>NOT(ISERROR(SEARCH(("x"),(U18))))</formula>
    </cfRule>
  </conditionalFormatting>
  <conditionalFormatting sqref="U31">
    <cfRule type="containsText" dxfId="33" priority="79" operator="containsText" text="x">
      <formula>NOT(ISERROR(SEARCH(("x"),(U31))))</formula>
    </cfRule>
  </conditionalFormatting>
  <conditionalFormatting sqref="Q28:Q29 Q31">
    <cfRule type="containsText" dxfId="32" priority="80" operator="containsText" text="x">
      <formula>NOT(ISERROR(SEARCH(("x"),(Q28))))</formula>
    </cfRule>
  </conditionalFormatting>
  <conditionalFormatting sqref="U23">
    <cfRule type="containsText" dxfId="31" priority="81" operator="containsText" text="x">
      <formula>NOT(ISERROR(SEARCH(("x"),(U23))))</formula>
    </cfRule>
  </conditionalFormatting>
  <conditionalFormatting sqref="U32">
    <cfRule type="containsText" dxfId="30" priority="82" operator="containsText" text="x">
      <formula>NOT(ISERROR(SEARCH(("x"),(U32))))</formula>
    </cfRule>
  </conditionalFormatting>
  <conditionalFormatting sqref="Q32">
    <cfRule type="containsText" dxfId="29" priority="83" operator="containsText" text="x">
      <formula>NOT(ISERROR(SEARCH(("x"),(Q32))))</formula>
    </cfRule>
  </conditionalFormatting>
  <conditionalFormatting sqref="Q23">
    <cfRule type="containsText" dxfId="28" priority="84" operator="containsText" text="x">
      <formula>NOT(ISERROR(SEARCH(("x"),(Q23))))</formula>
    </cfRule>
  </conditionalFormatting>
  <conditionalFormatting sqref="Q33">
    <cfRule type="containsText" dxfId="27" priority="85" operator="containsText" text="x">
      <formula>NOT(ISERROR(SEARCH(("x"),(Q33))))</formula>
    </cfRule>
  </conditionalFormatting>
  <conditionalFormatting sqref="U33">
    <cfRule type="containsText" dxfId="26" priority="86" operator="containsText" text="x">
      <formula>NOT(ISERROR(SEARCH(("x"),(U33))))</formula>
    </cfRule>
  </conditionalFormatting>
  <conditionalFormatting sqref="Q22">
    <cfRule type="containsText" dxfId="25" priority="87" operator="containsText" text="x">
      <formula>NOT(ISERROR(SEARCH(("x"),(Q22))))</formula>
    </cfRule>
  </conditionalFormatting>
  <conditionalFormatting sqref="U34">
    <cfRule type="containsText" dxfId="24" priority="88" operator="containsText" text="x">
      <formula>NOT(ISERROR(SEARCH(("x"),(U34))))</formula>
    </cfRule>
  </conditionalFormatting>
  <conditionalFormatting sqref="U22">
    <cfRule type="containsText" dxfId="23" priority="89" operator="containsText" text="x">
      <formula>NOT(ISERROR(SEARCH(("x"),(U22))))</formula>
    </cfRule>
  </conditionalFormatting>
  <conditionalFormatting sqref="Q20">
    <cfRule type="containsText" dxfId="22" priority="90" operator="containsText" text="x">
      <formula>NOT(ISERROR(SEARCH(("x"),(Q20))))</formula>
    </cfRule>
  </conditionalFormatting>
  <conditionalFormatting sqref="U20">
    <cfRule type="containsText" dxfId="21" priority="91" operator="containsText" text="x">
      <formula>NOT(ISERROR(SEARCH(("x"),(U20))))</formula>
    </cfRule>
  </conditionalFormatting>
  <conditionalFormatting sqref="Q24">
    <cfRule type="containsText" dxfId="20" priority="92" operator="containsText" text="x">
      <formula>NOT(ISERROR(SEARCH(("x"),(Q24))))</formula>
    </cfRule>
  </conditionalFormatting>
  <conditionalFormatting sqref="U24">
    <cfRule type="containsText" dxfId="19" priority="93" operator="containsText" text="x">
      <formula>NOT(ISERROR(SEARCH(("x"),(U24))))</formula>
    </cfRule>
  </conditionalFormatting>
  <conditionalFormatting sqref="Q21">
    <cfRule type="containsText" dxfId="18" priority="94" operator="containsText" text="x">
      <formula>NOT(ISERROR(SEARCH(("x"),(Q21))))</formula>
    </cfRule>
  </conditionalFormatting>
  <conditionalFormatting sqref="U21">
    <cfRule type="containsText" dxfId="17" priority="95" operator="containsText" text="x">
      <formula>NOT(ISERROR(SEARCH(("x"),(U21))))</formula>
    </cfRule>
  </conditionalFormatting>
  <conditionalFormatting sqref="Q25">
    <cfRule type="containsText" dxfId="16" priority="96" operator="containsText" text="x">
      <formula>NOT(ISERROR(SEARCH(("x"),(Q25))))</formula>
    </cfRule>
  </conditionalFormatting>
  <conditionalFormatting sqref="U25">
    <cfRule type="containsText" dxfId="15" priority="97" operator="containsText" text="x">
      <formula>NOT(ISERROR(SEARCH(("x"),(U25))))</formula>
    </cfRule>
  </conditionalFormatting>
  <conditionalFormatting sqref="Q26">
    <cfRule type="containsText" dxfId="14" priority="98" operator="containsText" text="x">
      <formula>NOT(ISERROR(SEARCH(("x"),(Q26))))</formula>
    </cfRule>
  </conditionalFormatting>
  <conditionalFormatting sqref="U26">
    <cfRule type="containsText" dxfId="13" priority="99" operator="containsText" text="x">
      <formula>NOT(ISERROR(SEARCH(("x"),(U26))))</formula>
    </cfRule>
  </conditionalFormatting>
  <conditionalFormatting sqref="Q27">
    <cfRule type="containsText" dxfId="12" priority="100" operator="containsText" text="x">
      <formula>NOT(ISERROR(SEARCH(("x"),(Q27))))</formula>
    </cfRule>
  </conditionalFormatting>
  <conditionalFormatting sqref="U27">
    <cfRule type="containsText" dxfId="11" priority="101" operator="containsText" text="x">
      <formula>NOT(ISERROR(SEARCH(("x"),(U27))))</formula>
    </cfRule>
  </conditionalFormatting>
  <conditionalFormatting sqref="U28">
    <cfRule type="containsText" dxfId="10" priority="102" operator="containsText" text="x">
      <formula>NOT(ISERROR(SEARCH(("x"),(U28))))</formula>
    </cfRule>
  </conditionalFormatting>
  <conditionalFormatting sqref="Q30">
    <cfRule type="containsText" dxfId="9" priority="103" operator="containsText" text="x">
      <formula>NOT(ISERROR(SEARCH(("x"),(Q30))))</formula>
    </cfRule>
  </conditionalFormatting>
  <conditionalFormatting sqref="U29:U30">
    <cfRule type="containsText" dxfId="8" priority="104" operator="containsText" text="x">
      <formula>NOT(ISERROR(SEARCH(("x"),(U29))))</formula>
    </cfRule>
  </conditionalFormatting>
  <conditionalFormatting sqref="Q35">
    <cfRule type="containsText" dxfId="7" priority="105" operator="containsText" text="x">
      <formula>NOT(ISERROR(SEARCH(("x"),(Q35))))</formula>
    </cfRule>
  </conditionalFormatting>
  <conditionalFormatting sqref="U35">
    <cfRule type="containsText" dxfId="6" priority="106" operator="containsText" text="x">
      <formula>NOT(ISERROR(SEARCH(("x"),(U35))))</formula>
    </cfRule>
  </conditionalFormatting>
  <conditionalFormatting sqref="Q36:Q39">
    <cfRule type="containsText" dxfId="5" priority="107" operator="containsText" text="x">
      <formula>NOT(ISERROR(SEARCH(("x"),(Q36))))</formula>
    </cfRule>
  </conditionalFormatting>
  <conditionalFormatting sqref="U36:U39">
    <cfRule type="containsText" dxfId="4" priority="108" operator="containsText" text="x">
      <formula>NOT(ISERROR(SEARCH(("x"),(U36))))</formula>
    </cfRule>
  </conditionalFormatting>
  <conditionalFormatting sqref="BC16:BC17 AZ16:AZ17 AW16:AW17">
    <cfRule type="cellIs" dxfId="3" priority="109" operator="between">
      <formula>0.9</formula>
      <formula>1</formula>
    </cfRule>
  </conditionalFormatting>
  <conditionalFormatting sqref="BC16:BC17 AZ16:AZ17 AW16:AW17">
    <cfRule type="cellIs" dxfId="2" priority="110" operator="between">
      <formula>0.7</formula>
      <formula>0.89</formula>
    </cfRule>
  </conditionalFormatting>
  <conditionalFormatting sqref="BC16:BC17 AZ16:AZ17 AW16:AW17">
    <cfRule type="cellIs" dxfId="1" priority="111" operator="between">
      <formula>0</formula>
      <formula>0.69</formula>
    </cfRule>
  </conditionalFormatting>
  <conditionalFormatting sqref="BC16:BC17 AZ16:AZ17 AW16:AW17">
    <cfRule type="containsBlanks" dxfId="0" priority="112">
      <formula>LEN(TRIM(BC16))=0</formula>
    </cfRule>
  </conditionalFormatting>
  <dataValidations count="1">
    <dataValidation type="date" allowBlank="1" showErrorMessage="1" sqref="Q11 U12:U14 Q13:Q27 U25:U27 Q29:Q39 U35:U39">
      <formula1>43831</formula1>
      <formula2>44196</formula2>
    </dataValidation>
  </dataValidations>
  <printOptions horizontalCentered="1"/>
  <pageMargins left="0.70866141732283472" right="0.31496062992125984" top="0.35433070866141736" bottom="0.35433070866141736" header="0" footer="0"/>
  <pageSetup paperSize="5" orientation="landscape"/>
  <headerFooter>
    <oddFooter>&amp;CPágina &amp;P                                      2020-01-30</oddFooter>
  </headerFooter>
  <colBreaks count="1" manualBreakCount="1">
    <brk id="59"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AD1GRI01</dc:creator>
  <cp:lastModifiedBy>AD1CIN05</cp:lastModifiedBy>
  <dcterms:created xsi:type="dcterms:W3CDTF">2020-01-30T20:05:29Z</dcterms:created>
  <dcterms:modified xsi:type="dcterms:W3CDTF">2020-05-15T21:14:57Z</dcterms:modified>
</cp:coreProperties>
</file>