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9.50\compartida  etapa precontractual  2017\ETAPA PRECONTRACTUAL 2019\PROCESOS EN TRAMITE\NUTRICIONES ENTERALES\ARCHIVOS DEFINITIVOS\"/>
    </mc:Choice>
  </mc:AlternateContent>
  <bookViews>
    <workbookView xWindow="0" yWindow="0" windowWidth="20490" windowHeight="6765"/>
  </bookViews>
  <sheets>
    <sheet name="ANEXO" sheetId="2" r:id="rId1"/>
  </sheets>
  <definedNames>
    <definedName name="_xlnm.Print_Titles" localSheetId="0">ANEXO!$4:$5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2" l="1"/>
  <c r="N42" i="2" s="1"/>
  <c r="M26" i="2"/>
  <c r="N26" i="2" s="1"/>
  <c r="M10" i="2"/>
  <c r="N10" i="2" s="1"/>
  <c r="M6" i="2"/>
  <c r="N6" i="2" s="1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M11" i="2"/>
  <c r="N11" i="2" s="1"/>
  <c r="M9" i="2"/>
  <c r="N9" i="2" s="1"/>
  <c r="M8" i="2"/>
  <c r="N8" i="2" s="1"/>
  <c r="M7" i="2"/>
  <c r="N7" i="2" s="1"/>
</calcChain>
</file>

<file path=xl/sharedStrings.xml><?xml version="1.0" encoding="utf-8"?>
<sst xmlns="http://schemas.openxmlformats.org/spreadsheetml/2006/main" count="117" uniqueCount="117">
  <si>
    <t>SUBRED INTEGRADA DE SERVICIOS DE SALUD SUR E.S.E.</t>
  </si>
  <si>
    <t>ITEM</t>
  </si>
  <si>
    <t>DESCRIPCION PRODUCTO</t>
  </si>
  <si>
    <t xml:space="preserve">FACTOR MINIMO DE EMPÁQUE </t>
  </si>
  <si>
    <t>CUM</t>
  </si>
  <si>
    <t>REGISTRO INVIMA</t>
  </si>
  <si>
    <t>FECHA DE VENCIMIENTO REGISTRO INVIMA</t>
  </si>
  <si>
    <t>TITULAR DEL REGISTRO</t>
  </si>
  <si>
    <t>FABRICANTE</t>
  </si>
  <si>
    <t>VALOR UNITARIO</t>
  </si>
  <si>
    <t>IVA</t>
  </si>
  <si>
    <t>VALOR UNITARIO + IVA</t>
  </si>
  <si>
    <t xml:space="preserve">VALOR + IVA TOTAL MENSUAL </t>
  </si>
  <si>
    <t>ANEXO TÉCNICO Y ECONOMICO</t>
  </si>
  <si>
    <t>________________________________________________________________________________________</t>
  </si>
  <si>
    <t>CODIGO INTERNO</t>
  </si>
  <si>
    <t>NOMBRE OFERENTE:</t>
  </si>
  <si>
    <t>CANTIDAD ESTIMADA</t>
  </si>
  <si>
    <r>
      <rPr>
        <b/>
        <sz val="8"/>
        <color theme="1"/>
        <rFont val="Arial"/>
        <family val="2"/>
      </rPr>
      <t>PROCESO:</t>
    </r>
    <r>
      <rPr>
        <sz val="8"/>
        <color theme="1"/>
        <rFont val="Arial"/>
        <family val="2"/>
      </rPr>
      <t xml:space="preserve"> SUMINISTRO DE NUTRICIONES ENTERALES, FORMULAS LACTEAS Y SUS DERIVADOS, PARA GARANTIZAR LA PRESTACIÓN DE LOS SERVICIOS ASISTENCIALES EN LA SUBRED INTEGRADA DE SERVICIOS DE SALUD SUR E.S.E.</t>
    </r>
  </si>
  <si>
    <t>M00859</t>
  </si>
  <si>
    <t xml:space="preserve"> NUTRICION OLIGOMERICA BAJA EN GRASA ENRIQUECIDA CON GLUTAMINA  UNIDAD  ESTANDAR</t>
  </si>
  <si>
    <t>M01250</t>
  </si>
  <si>
    <t xml:space="preserve"> ALIMENTO COMPLETO Y ESPECIALIZADO PARA DIABETICOS, DE BAJO INDICE GLICEMICO - LATA 900 G  TARRO  </t>
  </si>
  <si>
    <t>M01257</t>
  </si>
  <si>
    <t xml:space="preserve">ALIMENTO EN POLVO CON PROTEINA AISLADA DE SOYA, ADICIONADO CON VITAMINAS, MINERALES, CON PROBIOTICOS, SABOR A VAINILLA  TARRO </t>
  </si>
  <si>
    <t>M01244</t>
  </si>
  <si>
    <t xml:space="preserve">ALIMENTO NUTRITIVO EN POLVO A BASE DE MALTODEXTRINA CON PROTEINA AISLADA DE SOYA, FIBRA DIETARIA Y PROBIÓTICOS Y PREBIOTICOS  ADICIONADO CON VITAMINAS Y MINERALES X900g  TARRO  </t>
  </si>
  <si>
    <t>M00906</t>
  </si>
  <si>
    <t>NUTRICION POLIMERICA COMPLETA Y BALANCEADA LIBRE DE LACTOSA  UNIDAD  ESTANDAR</t>
  </si>
  <si>
    <t>M00907</t>
  </si>
  <si>
    <t>NUTRICION POLIMERICA ALTA EN PROTEINAS Y CALORIAS  UNIDAD  ESTANDAR LPC X 1000 ML</t>
  </si>
  <si>
    <t>M00910</t>
  </si>
  <si>
    <t>NUTRICION POLIMERICA CON CARBOHIDRATOS DE LENTA DIGESTION Y ABSORCION FIBRA Y FOS PARA PACIENTES CON INTOLERANCIA A LA GLUCOSA  UNIDAD  ESTANDAR X 237 ML</t>
  </si>
  <si>
    <t>M00911</t>
  </si>
  <si>
    <t>NUTRICION POLIMERICA ENRIQUECDA CON FIBRA Y FOS DE BAJA OSMOLARIDAD  UNIDAD  ESTANDAR LPC X 1500 ML</t>
  </si>
  <si>
    <t>M01252</t>
  </si>
  <si>
    <t>ALIMENTO PARA USOS NUTRICIONALES ESPECIALES CON ALTO CONTENIDO DE GRASA Y BAJO CONTENIDO EN CARBOHIDARTOS, PARA EL MANEJO NUTRICIONAL EN AQUELLAS SITUACIONES DONDE ESTÁ INDICADA UNA DIETA CETOGÉNICA, COMO LA EPILEPSIA REFRACTARIA A MEDICAMENTOS  FRASCO  300 GR</t>
  </si>
  <si>
    <t>M00912</t>
  </si>
  <si>
    <t xml:space="preserve"> FÓRMULA ALTA EN PROTEÍNAS PARA PACIENTES CON INSUFICIENCIA RENAL  UNIDAD  LIQUIDA X 237 ML / 8 OZ</t>
  </si>
  <si>
    <t>M00913</t>
  </si>
  <si>
    <t xml:space="preserve">NUTRICION POLIMERICA ALTA EN CALORIAS Y PROTEINAS DE BAJA OSMOLARIDAD  UNIDAD  ESTANDAR X 1500 ML) </t>
  </si>
  <si>
    <t>M00914</t>
  </si>
  <si>
    <t>NUTRICION POLIMERICA COMPLETA Y BALANCEADA LIBRE DE LACTOSA NINOS  UNIDAD  ESTANDAR X 237ML</t>
  </si>
  <si>
    <t>M00915</t>
  </si>
  <si>
    <t xml:space="preserve"> NUTRICION POLIMERICA COMPLETA Y BALANCEADA LIBRE DE LACTOSA NINOS  TARRO  ESTANDAR X 400G</t>
  </si>
  <si>
    <t>M01271</t>
  </si>
  <si>
    <t xml:space="preserve"> ALIMENTO COMPLETO, DENSAMENTE CALÓRICO, PARA USO ESPECIAL EN NIÑOS DE 2 A 13 AÑOS CON REQUERIMIENTOS ENERGÉTICOS ELEVADOS Y/O RESTRICCIÓN DE VOLUMEN. 220 ML  FRASCO  </t>
  </si>
  <si>
    <t>M01246</t>
  </si>
  <si>
    <t xml:space="preserve"> FORMULA POLIMERICA DE USO ESPECIAL PARA ADULTOS QUE SE ENCUENTRAN EN ESTADO CRITICO  POLVO X 60 GR  FRASCO  60 GR</t>
  </si>
  <si>
    <t>M01247</t>
  </si>
  <si>
    <t xml:space="preserve">FORMULA POLIMERICA ESPECIAL PARA ADULTOS CON  ENFERMEDAD PULMONAR  OBSTRUCTIVA CRONICA EPOC 420 GR.  LATA  </t>
  </si>
  <si>
    <t>M00917</t>
  </si>
  <si>
    <t>NUTRICION POLIMERICA COMPLETA Y BALANCEADA BAJA EN CARBOHIDRATOS Y DE ALTA DENSIDAD CALORICA ENRIQUECIDA CON ANTIOXIDANTES  UNIDAD  ESTANDAR X 237 ML</t>
  </si>
  <si>
    <t>M00371</t>
  </si>
  <si>
    <t>ALIMENTO COMPLETO, HIPERPROTEICO, DENSAMENTE CALÓRICO PARA USO ESPECIAL EN RESTRICCIÓN DE VOLUMEN   SUSPENSION ORAL  125 mL</t>
  </si>
  <si>
    <t>M01110</t>
  </si>
  <si>
    <t xml:space="preserve"> ALIMENTO CON PROTEÍNA DE SUEROS, MÁS MALTODEXTRINA LAT 275 G  LATA  ESTANDAR</t>
  </si>
  <si>
    <t>M00610</t>
  </si>
  <si>
    <t xml:space="preserve">ALIMENTO DE USO ESPECIAL LÁCTEO EN POLVO ENRIQUECIDO CON VITAMINAS YMINERALES PARA REHABILITACIÓN NUTRICIONAL EN FASE INICIAL DE DESNUTRICIÓN SEVERA AGUDA 400 GR TARRO  </t>
  </si>
  <si>
    <t>M00352</t>
  </si>
  <si>
    <t>ALIMENTO HIPERPROTEICO, DENSAMENTE CALÓRICO CON HMB Y ALTO CONTENIDO DE VITAMINA D SUSPENSION ORAL  220 mL</t>
  </si>
  <si>
    <t>M00864</t>
  </si>
  <si>
    <t>ALIMENTO PARA PROPOSITOS MEDICOS ESPECIALES DE PACIENTES CON ENFERMEDAD RENAL CRONICA EN ESTADIO 3 Y 4 (PREDIALISIS)  LATA X 8 OZ</t>
  </si>
  <si>
    <t>M00929</t>
  </si>
  <si>
    <t xml:space="preserve">NUTRICION POLIMERICA ALTA EN PROTEINAS Y CALORIAS  UNIDAD  ESTANDAR POLVO  LATA X 900 GR </t>
  </si>
  <si>
    <t>M00954</t>
  </si>
  <si>
    <t>FORMULA EN POLVO SIN LACTOSA, CON HIERRO, ACIDOS GRASOS PARA LACTANTES  X 400 G  UNIDAD  ESTANDAR</t>
  </si>
  <si>
    <t>M00935</t>
  </si>
  <si>
    <t>FORMULA INFANTIL ELEMENTAL LIBRE DE PROTEINAS DE LECHE  POLVO PARA O SUSPENSION ORAL LATA X 400G  UNIDAD  ESTANDAR</t>
  </si>
  <si>
    <t>M01225</t>
  </si>
  <si>
    <t xml:space="preserve">FORMULA INFANTIL ESPECIALIZADA ALTA EN ACIDOS GRASOS DE CADENA MEDIA POLVO PARA O SUSPENSION ORAL LATA X 400G  TARRO  </t>
  </si>
  <si>
    <t>M01228</t>
  </si>
  <si>
    <t xml:space="preserve">FORMULA INFANTIL LIQUIDA  PARA PREMATUROS O NEONATOS DE BAJO PESO AL NACER  X 88.5 ML  FRASCO  </t>
  </si>
  <si>
    <t>M00937</t>
  </si>
  <si>
    <t>FORMULA LÁCTEA EN POLVO CON HIERRO Y PROBIÓTICOS PARALACTANTES ETAPA 1 X 400 GRS  UNIDAD  ESTANDAR</t>
  </si>
  <si>
    <t>M01272</t>
  </si>
  <si>
    <t xml:space="preserve">FORMULA LÁCTEA EN POLVO CON HIERRO Y PROBIÓTICOS PARALACTANTES ETAPA 1 X 900 GRS  TARRO  </t>
  </si>
  <si>
    <t>M00938</t>
  </si>
  <si>
    <t>FORMULA LÁCTEA EN POLVO CON HIERRO Y PROBIÓTICOS PARALACTANTES ETAPA 2 X 400 GRS  UNIDAD  ESTANDAR</t>
  </si>
  <si>
    <t>M00691</t>
  </si>
  <si>
    <t xml:space="preserve">FORMULA LACTEA PARA EL MANEJO DEL REFLUJO EN LACTATES (AR)  TARRO  </t>
  </si>
  <si>
    <t>M00570</t>
  </si>
  <si>
    <t xml:space="preserve">FORMULA LACTEA PREMATUROS  19 CALORIAS  UNIDAD  </t>
  </si>
  <si>
    <t>M01258</t>
  </si>
  <si>
    <t>FORMULA LACTEA PREMATUROS  22 CAL POLVO TARRO 400 GR  TARRO  22 KCAL</t>
  </si>
  <si>
    <t>M00980</t>
  </si>
  <si>
    <t>FORMULA LACTEA PREMATUROS  24 CAL 2OZ  UNIDAD  ESTANDAR</t>
  </si>
  <si>
    <t>M00981</t>
  </si>
  <si>
    <t>FORMULA LACTEA PREMATUROS  30 KCAL 2 OZ  UNIDAD  ESTANDAR</t>
  </si>
  <si>
    <t>M00396</t>
  </si>
  <si>
    <t>FORMULA OLIGOMERICA, ISOTONICA ALTA EN NITROGENO CONCENTRADA 1.3 CAL X mL LPC X 1 L  SUSPENSION ORAL  1.3 cal</t>
  </si>
  <si>
    <t>M00943</t>
  </si>
  <si>
    <t>FORMULA POLIMERICA ESP BAJA EN CARBOHIDRATOS  1.0 CAL X 1.5 L LPC  UNIDAD  ESTANDAR</t>
  </si>
  <si>
    <t>M00944</t>
  </si>
  <si>
    <t>FORMULA POLIMERICA ESP BAJA EN CARBOHIDRATOS  1.5 CAL X 1.0 ML  UNIDAD  ESTANDAR</t>
  </si>
  <si>
    <t>M01188</t>
  </si>
  <si>
    <t xml:space="preserve">FORMULA POLIMERICA HIPERTONICA HIPERPROTEICA MUY CONCENTRADA  2 CAL/ML LIQUIDO EASYBAG X 500 ML   BOLSA  </t>
  </si>
  <si>
    <t>M01235</t>
  </si>
  <si>
    <t xml:space="preserve">FORMULA POLIMERICA ISOTONICA HIPERPROTEICA CONCENTRADA 1.5 CAL/ML LIQUIDO  EASYBAG X 1000 ML1000 ML  BOLSA  </t>
  </si>
  <si>
    <t>M01241</t>
  </si>
  <si>
    <t xml:space="preserve">FORMULA POLIMERICA NORMOPROTEICA NORMOCALORICA DIABETICOS  1 CAL X ML POLVO LATA X 400G  TARRO  </t>
  </si>
  <si>
    <t>M00950</t>
  </si>
  <si>
    <t>FORMULA POLIMERICA NORMOPROTEICA NORMOCALORICA DIABETICOS ) 1 CAL X ML POLVO LATA X 900G  UNIDAD  ESTANDAR</t>
  </si>
  <si>
    <t>M01183</t>
  </si>
  <si>
    <t xml:space="preserve">FORMULA SEMIELEMENTAL  CON PROTEINA HIDROLIZADA 400G TARRO  </t>
  </si>
  <si>
    <t>M01259</t>
  </si>
  <si>
    <t xml:space="preserve">FORMULA TERAPEUTICA CON MALTODEXTRINA FRASCO X 26 GR  TARRO  </t>
  </si>
  <si>
    <t>M01237</t>
  </si>
  <si>
    <t>FORMULA TERAPEUTICA LISTA PARA  CONSUMIR A BASE DE MANI Y LIPIDOS  CON VITAMINAS YMINERALES PARA REHABILITACION NUTRICIONAL SOBRE POR 92 G.  SOBRE  92 GR</t>
  </si>
  <si>
    <t>M00933</t>
  </si>
  <si>
    <t>MODULO CALORICO MALTODEXTRINAS TARRO X 550 GR</t>
  </si>
  <si>
    <t>M00958</t>
  </si>
  <si>
    <t>MODULO DE PROTEINA EN POLVO 90% POLVO LATA X 250 G  UNIDAD  ESTANDAR</t>
  </si>
  <si>
    <t>Elaboró:</t>
  </si>
  <si>
    <t>BLANCA NELLY JIMÉNEZ MEDINA</t>
  </si>
  <si>
    <t>Directora Servicios Complementarios</t>
  </si>
  <si>
    <t>Subred Integrada de Servicios de Salud Sur E.S.E.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</si>
</sst>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1.25" x14ac:dyDescent="0.25"/>
  <cols>
    <col min="1" max="1" width="4.7109375" style="1" bestFit="1" customWidth="1"/>
    <col min="2" max="2" width="7.42578125" style="1" bestFit="1" customWidth="1"/>
    <col min="3" max="3" width="68.5703125" style="1" customWidth="1"/>
    <col min="4" max="4" width="8.7109375" style="11" customWidth="1"/>
    <col min="5" max="5" width="9.140625" style="1" bestFit="1" customWidth="1"/>
    <col min="6" max="6" width="4.5703125" style="1" bestFit="1" customWidth="1"/>
    <col min="7" max="7" width="8.5703125" style="1" bestFit="1" customWidth="1"/>
    <col min="8" max="8" width="11.42578125" style="1"/>
    <col min="9" max="9" width="10.85546875" style="1" bestFit="1" customWidth="1"/>
    <col min="10" max="10" width="10.5703125" style="1" bestFit="1" customWidth="1"/>
    <col min="11" max="11" width="8.140625" style="4" bestFit="1" customWidth="1"/>
    <col min="12" max="12" width="4.140625" style="4" bestFit="1" customWidth="1"/>
    <col min="13" max="13" width="9.42578125" style="4" bestFit="1" customWidth="1"/>
    <col min="14" max="14" width="11.28515625" style="4" bestFit="1" customWidth="1"/>
    <col min="15" max="16384" width="11.42578125" style="1"/>
  </cols>
  <sheetData>
    <row r="1" spans="1:1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x14ac:dyDescent="0.25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2"/>
    </row>
    <row r="3" spans="1:15" ht="26.25" customHeight="1" x14ac:dyDescent="0.25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s="3" customFormat="1" ht="22.5" x14ac:dyDescent="0.25">
      <c r="A4" s="18" t="s">
        <v>1</v>
      </c>
      <c r="B4" s="18" t="s">
        <v>15</v>
      </c>
      <c r="C4" s="18" t="s">
        <v>2</v>
      </c>
      <c r="D4" s="19" t="s">
        <v>17</v>
      </c>
      <c r="E4" s="12" t="s">
        <v>16</v>
      </c>
      <c r="F4" s="20" t="s">
        <v>14</v>
      </c>
      <c r="G4" s="20"/>
      <c r="H4" s="20"/>
      <c r="I4" s="20"/>
      <c r="J4" s="20"/>
      <c r="K4" s="20"/>
      <c r="L4" s="20"/>
      <c r="M4" s="20"/>
      <c r="N4" s="20"/>
    </row>
    <row r="5" spans="1:15" s="3" customFormat="1" ht="45" x14ac:dyDescent="0.25">
      <c r="A5" s="18"/>
      <c r="B5" s="18"/>
      <c r="C5" s="18"/>
      <c r="D5" s="19"/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6" t="s">
        <v>9</v>
      </c>
      <c r="L5" s="6" t="s">
        <v>10</v>
      </c>
      <c r="M5" s="6" t="s">
        <v>11</v>
      </c>
      <c r="N5" s="6" t="s">
        <v>12</v>
      </c>
    </row>
    <row r="6" spans="1:15" ht="22.5" x14ac:dyDescent="0.25">
      <c r="A6" s="13">
        <v>1</v>
      </c>
      <c r="B6" s="7" t="s">
        <v>19</v>
      </c>
      <c r="C6" s="8" t="s">
        <v>20</v>
      </c>
      <c r="D6" s="13">
        <v>39</v>
      </c>
      <c r="E6" s="9"/>
      <c r="F6" s="9"/>
      <c r="G6" s="9"/>
      <c r="H6" s="9"/>
      <c r="I6" s="9"/>
      <c r="J6" s="9"/>
      <c r="K6" s="10"/>
      <c r="L6" s="10"/>
      <c r="M6" s="10">
        <f>SUM(K6:L6)</f>
        <v>0</v>
      </c>
      <c r="N6" s="10">
        <f>+M6*D6</f>
        <v>0</v>
      </c>
    </row>
    <row r="7" spans="1:15" ht="22.5" x14ac:dyDescent="0.25">
      <c r="A7" s="13">
        <v>2</v>
      </c>
      <c r="B7" s="7" t="s">
        <v>21</v>
      </c>
      <c r="C7" s="8" t="s">
        <v>22</v>
      </c>
      <c r="D7" s="13">
        <v>5</v>
      </c>
      <c r="E7" s="9"/>
      <c r="F7" s="9"/>
      <c r="G7" s="9"/>
      <c r="H7" s="9"/>
      <c r="I7" s="9"/>
      <c r="J7" s="9"/>
      <c r="K7" s="10"/>
      <c r="L7" s="10"/>
      <c r="M7" s="10">
        <f t="shared" ref="M7:M52" si="0">SUM(K7:L7)</f>
        <v>0</v>
      </c>
      <c r="N7" s="10">
        <f t="shared" ref="N7:N52" si="1">+M7*D7</f>
        <v>0</v>
      </c>
    </row>
    <row r="8" spans="1:15" ht="22.5" x14ac:dyDescent="0.25">
      <c r="A8" s="13">
        <v>3</v>
      </c>
      <c r="B8" s="7" t="s">
        <v>23</v>
      </c>
      <c r="C8" s="8" t="s">
        <v>24</v>
      </c>
      <c r="D8" s="13">
        <v>5</v>
      </c>
      <c r="E8" s="9"/>
      <c r="F8" s="9"/>
      <c r="G8" s="9"/>
      <c r="H8" s="9"/>
      <c r="I8" s="9"/>
      <c r="J8" s="9"/>
      <c r="K8" s="10"/>
      <c r="L8" s="10"/>
      <c r="M8" s="10">
        <f t="shared" si="0"/>
        <v>0</v>
      </c>
      <c r="N8" s="10">
        <f t="shared" si="1"/>
        <v>0</v>
      </c>
    </row>
    <row r="9" spans="1:15" ht="33.75" x14ac:dyDescent="0.25">
      <c r="A9" s="13">
        <v>4</v>
      </c>
      <c r="B9" s="7" t="s">
        <v>25</v>
      </c>
      <c r="C9" s="8" t="s">
        <v>26</v>
      </c>
      <c r="D9" s="13">
        <v>5</v>
      </c>
      <c r="E9" s="9"/>
      <c r="F9" s="9"/>
      <c r="G9" s="9"/>
      <c r="H9" s="9"/>
      <c r="I9" s="9"/>
      <c r="J9" s="9"/>
      <c r="K9" s="10"/>
      <c r="L9" s="10"/>
      <c r="M9" s="10">
        <f t="shared" si="0"/>
        <v>0</v>
      </c>
      <c r="N9" s="10">
        <f t="shared" si="1"/>
        <v>0</v>
      </c>
    </row>
    <row r="10" spans="1:15" ht="22.5" x14ac:dyDescent="0.25">
      <c r="A10" s="13">
        <v>5</v>
      </c>
      <c r="B10" s="7" t="s">
        <v>27</v>
      </c>
      <c r="C10" s="8" t="s">
        <v>28</v>
      </c>
      <c r="D10" s="13">
        <v>160</v>
      </c>
      <c r="E10" s="9"/>
      <c r="F10" s="9"/>
      <c r="G10" s="9"/>
      <c r="H10" s="9"/>
      <c r="I10" s="9"/>
      <c r="J10" s="9"/>
      <c r="K10" s="10"/>
      <c r="L10" s="10"/>
      <c r="M10" s="10">
        <f t="shared" si="0"/>
        <v>0</v>
      </c>
      <c r="N10" s="10">
        <f t="shared" si="1"/>
        <v>0</v>
      </c>
    </row>
    <row r="11" spans="1:15" ht="22.5" x14ac:dyDescent="0.25">
      <c r="A11" s="13">
        <v>6</v>
      </c>
      <c r="B11" s="7" t="s">
        <v>29</v>
      </c>
      <c r="C11" s="8" t="s">
        <v>30</v>
      </c>
      <c r="D11" s="13">
        <v>100</v>
      </c>
      <c r="E11" s="9"/>
      <c r="F11" s="9"/>
      <c r="G11" s="9"/>
      <c r="H11" s="9"/>
      <c r="I11" s="9"/>
      <c r="J11" s="9"/>
      <c r="K11" s="10"/>
      <c r="L11" s="10"/>
      <c r="M11" s="10">
        <f t="shared" si="0"/>
        <v>0</v>
      </c>
      <c r="N11" s="10">
        <f t="shared" si="1"/>
        <v>0</v>
      </c>
    </row>
    <row r="12" spans="1:15" ht="22.5" x14ac:dyDescent="0.25">
      <c r="A12" s="13">
        <v>7</v>
      </c>
      <c r="B12" s="7" t="s">
        <v>31</v>
      </c>
      <c r="C12" s="8" t="s">
        <v>32</v>
      </c>
      <c r="D12" s="13">
        <v>210</v>
      </c>
      <c r="E12" s="9"/>
      <c r="F12" s="9"/>
      <c r="G12" s="9"/>
      <c r="H12" s="9"/>
      <c r="I12" s="9"/>
      <c r="J12" s="9"/>
      <c r="K12" s="10"/>
      <c r="L12" s="10"/>
      <c r="M12" s="10">
        <f t="shared" si="0"/>
        <v>0</v>
      </c>
      <c r="N12" s="10">
        <f t="shared" si="1"/>
        <v>0</v>
      </c>
    </row>
    <row r="13" spans="1:15" ht="22.5" x14ac:dyDescent="0.25">
      <c r="A13" s="13">
        <v>8</v>
      </c>
      <c r="B13" s="7" t="s">
        <v>33</v>
      </c>
      <c r="C13" s="8" t="s">
        <v>34</v>
      </c>
      <c r="D13" s="13">
        <v>10</v>
      </c>
      <c r="E13" s="9"/>
      <c r="F13" s="9"/>
      <c r="G13" s="9"/>
      <c r="H13" s="9"/>
      <c r="I13" s="9"/>
      <c r="J13" s="9"/>
      <c r="K13" s="10"/>
      <c r="L13" s="10"/>
      <c r="M13" s="10">
        <f t="shared" si="0"/>
        <v>0</v>
      </c>
      <c r="N13" s="10">
        <f t="shared" si="1"/>
        <v>0</v>
      </c>
    </row>
    <row r="14" spans="1:15" ht="45" x14ac:dyDescent="0.25">
      <c r="A14" s="13">
        <v>9</v>
      </c>
      <c r="B14" s="7" t="s">
        <v>35</v>
      </c>
      <c r="C14" s="8" t="s">
        <v>36</v>
      </c>
      <c r="D14" s="13">
        <v>2</v>
      </c>
      <c r="E14" s="9"/>
      <c r="F14" s="9"/>
      <c r="G14" s="9"/>
      <c r="H14" s="9"/>
      <c r="I14" s="9"/>
      <c r="J14" s="9"/>
      <c r="K14" s="10"/>
      <c r="L14" s="10"/>
      <c r="M14" s="10">
        <f t="shared" si="0"/>
        <v>0</v>
      </c>
      <c r="N14" s="10">
        <f t="shared" si="1"/>
        <v>0</v>
      </c>
    </row>
    <row r="15" spans="1:15" ht="22.5" x14ac:dyDescent="0.25">
      <c r="A15" s="13">
        <v>10</v>
      </c>
      <c r="B15" s="7" t="s">
        <v>37</v>
      </c>
      <c r="C15" s="8" t="s">
        <v>38</v>
      </c>
      <c r="D15" s="13">
        <v>236</v>
      </c>
      <c r="E15" s="9"/>
      <c r="F15" s="9"/>
      <c r="G15" s="9"/>
      <c r="H15" s="9"/>
      <c r="I15" s="9"/>
      <c r="J15" s="9"/>
      <c r="K15" s="10"/>
      <c r="L15" s="10"/>
      <c r="M15" s="10">
        <f t="shared" si="0"/>
        <v>0</v>
      </c>
      <c r="N15" s="10">
        <f t="shared" si="1"/>
        <v>0</v>
      </c>
    </row>
    <row r="16" spans="1:15" ht="22.5" x14ac:dyDescent="0.25">
      <c r="A16" s="13">
        <v>11</v>
      </c>
      <c r="B16" s="7" t="s">
        <v>39</v>
      </c>
      <c r="C16" s="8" t="s">
        <v>40</v>
      </c>
      <c r="D16" s="13">
        <v>10</v>
      </c>
      <c r="E16" s="9"/>
      <c r="F16" s="9"/>
      <c r="G16" s="9"/>
      <c r="H16" s="9"/>
      <c r="I16" s="9"/>
      <c r="J16" s="9"/>
      <c r="K16" s="10"/>
      <c r="L16" s="10"/>
      <c r="M16" s="10">
        <f t="shared" si="0"/>
        <v>0</v>
      </c>
      <c r="N16" s="10">
        <f t="shared" si="1"/>
        <v>0</v>
      </c>
    </row>
    <row r="17" spans="1:14" ht="22.5" x14ac:dyDescent="0.25">
      <c r="A17" s="13">
        <v>12</v>
      </c>
      <c r="B17" s="7" t="s">
        <v>41</v>
      </c>
      <c r="C17" s="8" t="s">
        <v>42</v>
      </c>
      <c r="D17" s="13">
        <v>150</v>
      </c>
      <c r="E17" s="9"/>
      <c r="F17" s="9"/>
      <c r="G17" s="9"/>
      <c r="H17" s="9"/>
      <c r="I17" s="9"/>
      <c r="J17" s="9"/>
      <c r="K17" s="10"/>
      <c r="L17" s="10"/>
      <c r="M17" s="10">
        <f t="shared" si="0"/>
        <v>0</v>
      </c>
      <c r="N17" s="10">
        <f t="shared" si="1"/>
        <v>0</v>
      </c>
    </row>
    <row r="18" spans="1:14" ht="22.5" x14ac:dyDescent="0.25">
      <c r="A18" s="13">
        <v>13</v>
      </c>
      <c r="B18" s="7" t="s">
        <v>43</v>
      </c>
      <c r="C18" s="8" t="s">
        <v>44</v>
      </c>
      <c r="D18" s="13">
        <v>50</v>
      </c>
      <c r="E18" s="9"/>
      <c r="F18" s="9"/>
      <c r="G18" s="9"/>
      <c r="H18" s="9"/>
      <c r="I18" s="9"/>
      <c r="J18" s="9"/>
      <c r="K18" s="10"/>
      <c r="L18" s="10"/>
      <c r="M18" s="10">
        <f t="shared" si="0"/>
        <v>0</v>
      </c>
      <c r="N18" s="10">
        <f t="shared" si="1"/>
        <v>0</v>
      </c>
    </row>
    <row r="19" spans="1:14" ht="33.75" x14ac:dyDescent="0.25">
      <c r="A19" s="13">
        <v>14</v>
      </c>
      <c r="B19" s="7" t="s">
        <v>45</v>
      </c>
      <c r="C19" s="8" t="s">
        <v>46</v>
      </c>
      <c r="D19" s="13">
        <v>5</v>
      </c>
      <c r="E19" s="9"/>
      <c r="F19" s="9"/>
      <c r="G19" s="9"/>
      <c r="H19" s="9"/>
      <c r="I19" s="9"/>
      <c r="J19" s="9"/>
      <c r="K19" s="10"/>
      <c r="L19" s="10"/>
      <c r="M19" s="10">
        <f t="shared" si="0"/>
        <v>0</v>
      </c>
      <c r="N19" s="10">
        <f t="shared" si="1"/>
        <v>0</v>
      </c>
    </row>
    <row r="20" spans="1:14" ht="22.5" x14ac:dyDescent="0.25">
      <c r="A20" s="13">
        <v>15</v>
      </c>
      <c r="B20" s="7" t="s">
        <v>47</v>
      </c>
      <c r="C20" s="8" t="s">
        <v>48</v>
      </c>
      <c r="D20" s="13">
        <v>9</v>
      </c>
      <c r="E20" s="9"/>
      <c r="F20" s="9"/>
      <c r="G20" s="9"/>
      <c r="H20" s="9"/>
      <c r="I20" s="9"/>
      <c r="J20" s="9"/>
      <c r="K20" s="10"/>
      <c r="L20" s="10"/>
      <c r="M20" s="10">
        <f t="shared" si="0"/>
        <v>0</v>
      </c>
      <c r="N20" s="10">
        <f t="shared" si="1"/>
        <v>0</v>
      </c>
    </row>
    <row r="21" spans="1:14" ht="22.5" x14ac:dyDescent="0.25">
      <c r="A21" s="13">
        <v>16</v>
      </c>
      <c r="B21" s="7" t="s">
        <v>49</v>
      </c>
      <c r="C21" s="8" t="s">
        <v>50</v>
      </c>
      <c r="D21" s="13">
        <v>10</v>
      </c>
      <c r="E21" s="9"/>
      <c r="F21" s="9"/>
      <c r="G21" s="9"/>
      <c r="H21" s="9"/>
      <c r="I21" s="9"/>
      <c r="J21" s="9"/>
      <c r="K21" s="10"/>
      <c r="L21" s="10"/>
      <c r="M21" s="10">
        <f t="shared" si="0"/>
        <v>0</v>
      </c>
      <c r="N21" s="10">
        <f t="shared" si="1"/>
        <v>0</v>
      </c>
    </row>
    <row r="22" spans="1:14" ht="22.5" x14ac:dyDescent="0.25">
      <c r="A22" s="13">
        <v>17</v>
      </c>
      <c r="B22" s="7" t="s">
        <v>51</v>
      </c>
      <c r="C22" s="8" t="s">
        <v>52</v>
      </c>
      <c r="D22" s="13">
        <v>480</v>
      </c>
      <c r="E22" s="9"/>
      <c r="F22" s="9"/>
      <c r="G22" s="9"/>
      <c r="H22" s="9"/>
      <c r="I22" s="9"/>
      <c r="J22" s="9"/>
      <c r="K22" s="10"/>
      <c r="L22" s="10"/>
      <c r="M22" s="10">
        <f t="shared" si="0"/>
        <v>0</v>
      </c>
      <c r="N22" s="10">
        <f t="shared" si="1"/>
        <v>0</v>
      </c>
    </row>
    <row r="23" spans="1:14" ht="22.5" x14ac:dyDescent="0.25">
      <c r="A23" s="13">
        <v>18</v>
      </c>
      <c r="B23" s="7" t="s">
        <v>53</v>
      </c>
      <c r="C23" s="8" t="s">
        <v>54</v>
      </c>
      <c r="D23" s="13">
        <v>200</v>
      </c>
      <c r="E23" s="9"/>
      <c r="F23" s="9"/>
      <c r="G23" s="9"/>
      <c r="H23" s="9"/>
      <c r="I23" s="9"/>
      <c r="J23" s="9"/>
      <c r="K23" s="10"/>
      <c r="L23" s="10"/>
      <c r="M23" s="10">
        <f t="shared" si="0"/>
        <v>0</v>
      </c>
      <c r="N23" s="10">
        <f t="shared" si="1"/>
        <v>0</v>
      </c>
    </row>
    <row r="24" spans="1:14" x14ac:dyDescent="0.25">
      <c r="A24" s="13">
        <v>19</v>
      </c>
      <c r="B24" s="7" t="s">
        <v>55</v>
      </c>
      <c r="C24" s="8" t="s">
        <v>56</v>
      </c>
      <c r="D24" s="13">
        <v>40</v>
      </c>
      <c r="E24" s="9"/>
      <c r="F24" s="9"/>
      <c r="G24" s="9"/>
      <c r="H24" s="9"/>
      <c r="I24" s="9"/>
      <c r="J24" s="9"/>
      <c r="K24" s="10"/>
      <c r="L24" s="10"/>
      <c r="M24" s="10">
        <f t="shared" si="0"/>
        <v>0</v>
      </c>
      <c r="N24" s="10">
        <f t="shared" si="1"/>
        <v>0</v>
      </c>
    </row>
    <row r="25" spans="1:14" ht="33.75" x14ac:dyDescent="0.25">
      <c r="A25" s="13">
        <v>20</v>
      </c>
      <c r="B25" s="7" t="s">
        <v>57</v>
      </c>
      <c r="C25" s="8" t="s">
        <v>58</v>
      </c>
      <c r="D25" s="13">
        <v>50</v>
      </c>
      <c r="E25" s="9"/>
      <c r="F25" s="9"/>
      <c r="G25" s="9"/>
      <c r="H25" s="9"/>
      <c r="I25" s="9"/>
      <c r="J25" s="9"/>
      <c r="K25" s="10"/>
      <c r="L25" s="10"/>
      <c r="M25" s="10">
        <f t="shared" si="0"/>
        <v>0</v>
      </c>
      <c r="N25" s="10">
        <f t="shared" si="1"/>
        <v>0</v>
      </c>
    </row>
    <row r="26" spans="1:14" ht="22.5" x14ac:dyDescent="0.25">
      <c r="A26" s="13">
        <v>21</v>
      </c>
      <c r="B26" s="7" t="s">
        <v>59</v>
      </c>
      <c r="C26" s="8" t="s">
        <v>60</v>
      </c>
      <c r="D26" s="13">
        <v>250</v>
      </c>
      <c r="E26" s="9"/>
      <c r="F26" s="9"/>
      <c r="G26" s="9"/>
      <c r="H26" s="9"/>
      <c r="I26" s="9"/>
      <c r="J26" s="9"/>
      <c r="K26" s="10"/>
      <c r="L26" s="10"/>
      <c r="M26" s="10">
        <f t="shared" si="0"/>
        <v>0</v>
      </c>
      <c r="N26" s="10">
        <f t="shared" si="1"/>
        <v>0</v>
      </c>
    </row>
    <row r="27" spans="1:14" ht="22.5" x14ac:dyDescent="0.25">
      <c r="A27" s="13">
        <v>22</v>
      </c>
      <c r="B27" s="7" t="s">
        <v>61</v>
      </c>
      <c r="C27" s="8" t="s">
        <v>62</v>
      </c>
      <c r="D27" s="13">
        <v>280</v>
      </c>
      <c r="E27" s="9"/>
      <c r="F27" s="9"/>
      <c r="G27" s="9"/>
      <c r="H27" s="9"/>
      <c r="I27" s="9"/>
      <c r="J27" s="9"/>
      <c r="K27" s="10"/>
      <c r="L27" s="10"/>
      <c r="M27" s="10">
        <f t="shared" si="0"/>
        <v>0</v>
      </c>
      <c r="N27" s="10">
        <f t="shared" si="1"/>
        <v>0</v>
      </c>
    </row>
    <row r="28" spans="1:14" ht="22.5" x14ac:dyDescent="0.25">
      <c r="A28" s="13">
        <v>23</v>
      </c>
      <c r="B28" s="7" t="s">
        <v>63</v>
      </c>
      <c r="C28" s="8" t="s">
        <v>64</v>
      </c>
      <c r="D28" s="13">
        <v>100</v>
      </c>
      <c r="E28" s="9"/>
      <c r="F28" s="9"/>
      <c r="G28" s="9"/>
      <c r="H28" s="9"/>
      <c r="I28" s="9"/>
      <c r="J28" s="9"/>
      <c r="K28" s="10"/>
      <c r="L28" s="10"/>
      <c r="M28" s="10">
        <f t="shared" si="0"/>
        <v>0</v>
      </c>
      <c r="N28" s="10">
        <f t="shared" si="1"/>
        <v>0</v>
      </c>
    </row>
    <row r="29" spans="1:14" ht="22.5" x14ac:dyDescent="0.25">
      <c r="A29" s="13">
        <v>24</v>
      </c>
      <c r="B29" s="7" t="s">
        <v>65</v>
      </c>
      <c r="C29" s="8" t="s">
        <v>66</v>
      </c>
      <c r="D29" s="13">
        <v>40</v>
      </c>
      <c r="E29" s="9"/>
      <c r="F29" s="9"/>
      <c r="G29" s="9"/>
      <c r="H29" s="9"/>
      <c r="I29" s="9"/>
      <c r="J29" s="9"/>
      <c r="K29" s="10"/>
      <c r="L29" s="10"/>
      <c r="M29" s="10">
        <f t="shared" si="0"/>
        <v>0</v>
      </c>
      <c r="N29" s="10">
        <f t="shared" si="1"/>
        <v>0</v>
      </c>
    </row>
    <row r="30" spans="1:14" ht="22.5" x14ac:dyDescent="0.25">
      <c r="A30" s="13">
        <v>25</v>
      </c>
      <c r="B30" s="7" t="s">
        <v>67</v>
      </c>
      <c r="C30" s="8" t="s">
        <v>68</v>
      </c>
      <c r="D30" s="13">
        <v>10</v>
      </c>
      <c r="E30" s="9"/>
      <c r="F30" s="9"/>
      <c r="G30" s="9"/>
      <c r="H30" s="9"/>
      <c r="I30" s="9"/>
      <c r="J30" s="9"/>
      <c r="K30" s="10"/>
      <c r="L30" s="10"/>
      <c r="M30" s="10">
        <f t="shared" si="0"/>
        <v>0</v>
      </c>
      <c r="N30" s="10">
        <f t="shared" si="1"/>
        <v>0</v>
      </c>
    </row>
    <row r="31" spans="1:14" ht="22.5" x14ac:dyDescent="0.25">
      <c r="A31" s="13">
        <v>26</v>
      </c>
      <c r="B31" s="7" t="s">
        <v>69</v>
      </c>
      <c r="C31" s="8" t="s">
        <v>70</v>
      </c>
      <c r="D31" s="13">
        <v>3</v>
      </c>
      <c r="E31" s="9"/>
      <c r="F31" s="9"/>
      <c r="G31" s="9"/>
      <c r="H31" s="9"/>
      <c r="I31" s="9"/>
      <c r="J31" s="9"/>
      <c r="K31" s="10"/>
      <c r="L31" s="10"/>
      <c r="M31" s="10">
        <f t="shared" si="0"/>
        <v>0</v>
      </c>
      <c r="N31" s="10">
        <f t="shared" si="1"/>
        <v>0</v>
      </c>
    </row>
    <row r="32" spans="1:14" ht="22.5" x14ac:dyDescent="0.25">
      <c r="A32" s="13">
        <v>27</v>
      </c>
      <c r="B32" s="7" t="s">
        <v>71</v>
      </c>
      <c r="C32" s="8" t="s">
        <v>72</v>
      </c>
      <c r="D32" s="13">
        <v>100</v>
      </c>
      <c r="E32" s="9"/>
      <c r="F32" s="9"/>
      <c r="G32" s="9"/>
      <c r="H32" s="9"/>
      <c r="I32" s="9"/>
      <c r="J32" s="9"/>
      <c r="K32" s="10"/>
      <c r="L32" s="10"/>
      <c r="M32" s="10">
        <f t="shared" si="0"/>
        <v>0</v>
      </c>
      <c r="N32" s="10">
        <f t="shared" si="1"/>
        <v>0</v>
      </c>
    </row>
    <row r="33" spans="1:14" ht="22.5" x14ac:dyDescent="0.25">
      <c r="A33" s="13">
        <v>28</v>
      </c>
      <c r="B33" s="7" t="s">
        <v>73</v>
      </c>
      <c r="C33" s="8" t="s">
        <v>74</v>
      </c>
      <c r="D33" s="13">
        <v>100</v>
      </c>
      <c r="E33" s="9"/>
      <c r="F33" s="9"/>
      <c r="G33" s="9"/>
      <c r="H33" s="9"/>
      <c r="I33" s="9"/>
      <c r="J33" s="9"/>
      <c r="K33" s="10"/>
      <c r="L33" s="10"/>
      <c r="M33" s="10">
        <f t="shared" si="0"/>
        <v>0</v>
      </c>
      <c r="N33" s="10">
        <f t="shared" si="1"/>
        <v>0</v>
      </c>
    </row>
    <row r="34" spans="1:14" ht="22.5" x14ac:dyDescent="0.25">
      <c r="A34" s="13">
        <v>29</v>
      </c>
      <c r="B34" s="7" t="s">
        <v>75</v>
      </c>
      <c r="C34" s="8" t="s">
        <v>76</v>
      </c>
      <c r="D34" s="13">
        <v>10</v>
      </c>
      <c r="E34" s="9"/>
      <c r="F34" s="9"/>
      <c r="G34" s="9"/>
      <c r="H34" s="9"/>
      <c r="I34" s="9"/>
      <c r="J34" s="9"/>
      <c r="K34" s="10"/>
      <c r="L34" s="10"/>
      <c r="M34" s="10">
        <f t="shared" si="0"/>
        <v>0</v>
      </c>
      <c r="N34" s="10">
        <f t="shared" si="1"/>
        <v>0</v>
      </c>
    </row>
    <row r="35" spans="1:14" ht="22.5" x14ac:dyDescent="0.25">
      <c r="A35" s="13">
        <v>30</v>
      </c>
      <c r="B35" s="7" t="s">
        <v>77</v>
      </c>
      <c r="C35" s="8" t="s">
        <v>78</v>
      </c>
      <c r="D35" s="13">
        <v>100</v>
      </c>
      <c r="E35" s="9"/>
      <c r="F35" s="9"/>
      <c r="G35" s="9"/>
      <c r="H35" s="9"/>
      <c r="I35" s="9"/>
      <c r="J35" s="9"/>
      <c r="K35" s="10"/>
      <c r="L35" s="10"/>
      <c r="M35" s="10">
        <f t="shared" si="0"/>
        <v>0</v>
      </c>
      <c r="N35" s="10">
        <f t="shared" si="1"/>
        <v>0</v>
      </c>
    </row>
    <row r="36" spans="1:14" x14ac:dyDescent="0.25">
      <c r="A36" s="13">
        <v>31</v>
      </c>
      <c r="B36" s="7" t="s">
        <v>79</v>
      </c>
      <c r="C36" s="8" t="s">
        <v>80</v>
      </c>
      <c r="D36" s="13">
        <v>3</v>
      </c>
      <c r="E36" s="9"/>
      <c r="F36" s="9"/>
      <c r="G36" s="9"/>
      <c r="H36" s="9"/>
      <c r="I36" s="9"/>
      <c r="J36" s="9"/>
      <c r="K36" s="10"/>
      <c r="L36" s="10"/>
      <c r="M36" s="10">
        <f t="shared" si="0"/>
        <v>0</v>
      </c>
      <c r="N36" s="10">
        <f t="shared" si="1"/>
        <v>0</v>
      </c>
    </row>
    <row r="37" spans="1:14" x14ac:dyDescent="0.25">
      <c r="A37" s="13">
        <v>32</v>
      </c>
      <c r="B37" s="7" t="s">
        <v>81</v>
      </c>
      <c r="C37" s="8" t="s">
        <v>82</v>
      </c>
      <c r="D37" s="14">
        <v>8000</v>
      </c>
      <c r="E37" s="9"/>
      <c r="F37" s="9"/>
      <c r="G37" s="9"/>
      <c r="H37" s="9"/>
      <c r="I37" s="9"/>
      <c r="J37" s="9"/>
      <c r="K37" s="10"/>
      <c r="L37" s="10"/>
      <c r="M37" s="10">
        <f t="shared" si="0"/>
        <v>0</v>
      </c>
      <c r="N37" s="10">
        <f t="shared" si="1"/>
        <v>0</v>
      </c>
    </row>
    <row r="38" spans="1:14" x14ac:dyDescent="0.25">
      <c r="A38" s="13">
        <v>33</v>
      </c>
      <c r="B38" s="7" t="s">
        <v>83</v>
      </c>
      <c r="C38" s="8" t="s">
        <v>84</v>
      </c>
      <c r="D38" s="13">
        <v>10</v>
      </c>
      <c r="E38" s="9"/>
      <c r="F38" s="9"/>
      <c r="G38" s="9"/>
      <c r="H38" s="9"/>
      <c r="I38" s="9"/>
      <c r="J38" s="9"/>
      <c r="K38" s="10"/>
      <c r="L38" s="10"/>
      <c r="M38" s="10">
        <f t="shared" si="0"/>
        <v>0</v>
      </c>
      <c r="N38" s="10">
        <f t="shared" si="1"/>
        <v>0</v>
      </c>
    </row>
    <row r="39" spans="1:14" x14ac:dyDescent="0.25">
      <c r="A39" s="13">
        <v>34</v>
      </c>
      <c r="B39" s="7" t="s">
        <v>85</v>
      </c>
      <c r="C39" s="8" t="s">
        <v>86</v>
      </c>
      <c r="D39" s="14">
        <v>4200</v>
      </c>
      <c r="E39" s="9"/>
      <c r="F39" s="9"/>
      <c r="G39" s="9"/>
      <c r="H39" s="9"/>
      <c r="I39" s="9"/>
      <c r="J39" s="9"/>
      <c r="K39" s="10"/>
      <c r="L39" s="10"/>
      <c r="M39" s="10">
        <f t="shared" si="0"/>
        <v>0</v>
      </c>
      <c r="N39" s="10">
        <f t="shared" si="1"/>
        <v>0</v>
      </c>
    </row>
    <row r="40" spans="1:14" x14ac:dyDescent="0.25">
      <c r="A40" s="13">
        <v>35</v>
      </c>
      <c r="B40" s="7" t="s">
        <v>87</v>
      </c>
      <c r="C40" s="8" t="s">
        <v>88</v>
      </c>
      <c r="D40" s="13">
        <v>590</v>
      </c>
      <c r="E40" s="9"/>
      <c r="F40" s="9"/>
      <c r="G40" s="9"/>
      <c r="H40" s="9"/>
      <c r="I40" s="9"/>
      <c r="J40" s="9"/>
      <c r="K40" s="10"/>
      <c r="L40" s="10"/>
      <c r="M40" s="10">
        <f t="shared" si="0"/>
        <v>0</v>
      </c>
      <c r="N40" s="10">
        <f t="shared" si="1"/>
        <v>0</v>
      </c>
    </row>
    <row r="41" spans="1:14" ht="22.5" x14ac:dyDescent="0.25">
      <c r="A41" s="13">
        <v>36</v>
      </c>
      <c r="B41" s="7" t="s">
        <v>89</v>
      </c>
      <c r="C41" s="8" t="s">
        <v>90</v>
      </c>
      <c r="D41" s="13">
        <v>210</v>
      </c>
      <c r="E41" s="9"/>
      <c r="F41" s="9"/>
      <c r="G41" s="9"/>
      <c r="H41" s="9"/>
      <c r="I41" s="9"/>
      <c r="J41" s="9"/>
      <c r="K41" s="10"/>
      <c r="L41" s="10"/>
      <c r="M41" s="10">
        <f t="shared" si="0"/>
        <v>0</v>
      </c>
      <c r="N41" s="10">
        <f t="shared" si="1"/>
        <v>0</v>
      </c>
    </row>
    <row r="42" spans="1:14" ht="22.5" x14ac:dyDescent="0.25">
      <c r="A42" s="13">
        <v>37</v>
      </c>
      <c r="B42" s="7" t="s">
        <v>91</v>
      </c>
      <c r="C42" s="8" t="s">
        <v>92</v>
      </c>
      <c r="D42" s="13">
        <v>80</v>
      </c>
      <c r="E42" s="9"/>
      <c r="F42" s="9"/>
      <c r="G42" s="9"/>
      <c r="H42" s="9"/>
      <c r="I42" s="9"/>
      <c r="J42" s="9"/>
      <c r="K42" s="10"/>
      <c r="L42" s="10"/>
      <c r="M42" s="10">
        <f t="shared" si="0"/>
        <v>0</v>
      </c>
      <c r="N42" s="10">
        <f t="shared" si="1"/>
        <v>0</v>
      </c>
    </row>
    <row r="43" spans="1:14" ht="22.5" x14ac:dyDescent="0.25">
      <c r="A43" s="13">
        <v>38</v>
      </c>
      <c r="B43" s="7" t="s">
        <v>93</v>
      </c>
      <c r="C43" s="8" t="s">
        <v>94</v>
      </c>
      <c r="D43" s="13">
        <v>80</v>
      </c>
      <c r="E43" s="9"/>
      <c r="F43" s="9"/>
      <c r="G43" s="9"/>
      <c r="H43" s="9"/>
      <c r="I43" s="9"/>
      <c r="J43" s="9"/>
      <c r="K43" s="10"/>
      <c r="L43" s="10"/>
      <c r="M43" s="10">
        <f t="shared" si="0"/>
        <v>0</v>
      </c>
      <c r="N43" s="10">
        <f t="shared" si="1"/>
        <v>0</v>
      </c>
    </row>
    <row r="44" spans="1:14" ht="22.5" x14ac:dyDescent="0.25">
      <c r="A44" s="13">
        <v>39</v>
      </c>
      <c r="B44" s="7" t="s">
        <v>95</v>
      </c>
      <c r="C44" s="8" t="s">
        <v>96</v>
      </c>
      <c r="D44" s="13">
        <v>40</v>
      </c>
      <c r="E44" s="9"/>
      <c r="F44" s="9"/>
      <c r="G44" s="9"/>
      <c r="H44" s="9"/>
      <c r="I44" s="9"/>
      <c r="J44" s="9"/>
      <c r="K44" s="10"/>
      <c r="L44" s="10"/>
      <c r="M44" s="10">
        <f t="shared" si="0"/>
        <v>0</v>
      </c>
      <c r="N44" s="10">
        <f t="shared" si="1"/>
        <v>0</v>
      </c>
    </row>
    <row r="45" spans="1:14" ht="22.5" x14ac:dyDescent="0.25">
      <c r="A45" s="13">
        <v>40</v>
      </c>
      <c r="B45" s="7" t="s">
        <v>97</v>
      </c>
      <c r="C45" s="8" t="s">
        <v>98</v>
      </c>
      <c r="D45" s="13">
        <v>10</v>
      </c>
      <c r="E45" s="9"/>
      <c r="F45" s="9"/>
      <c r="G45" s="9"/>
      <c r="H45" s="9"/>
      <c r="I45" s="9"/>
      <c r="J45" s="9"/>
      <c r="K45" s="10"/>
      <c r="L45" s="10"/>
      <c r="M45" s="10">
        <f t="shared" si="0"/>
        <v>0</v>
      </c>
      <c r="N45" s="10">
        <f t="shared" si="1"/>
        <v>0</v>
      </c>
    </row>
    <row r="46" spans="1:14" ht="22.5" x14ac:dyDescent="0.25">
      <c r="A46" s="13">
        <v>41</v>
      </c>
      <c r="B46" s="7" t="s">
        <v>99</v>
      </c>
      <c r="C46" s="8" t="s">
        <v>100</v>
      </c>
      <c r="D46" s="13">
        <v>10</v>
      </c>
      <c r="E46" s="9"/>
      <c r="F46" s="9"/>
      <c r="G46" s="9"/>
      <c r="H46" s="9"/>
      <c r="I46" s="9"/>
      <c r="J46" s="9"/>
      <c r="K46" s="10"/>
      <c r="L46" s="10"/>
      <c r="M46" s="10">
        <f t="shared" si="0"/>
        <v>0</v>
      </c>
      <c r="N46" s="10">
        <f t="shared" si="1"/>
        <v>0</v>
      </c>
    </row>
    <row r="47" spans="1:14" ht="22.5" x14ac:dyDescent="0.25">
      <c r="A47" s="13">
        <v>42</v>
      </c>
      <c r="B47" s="7" t="s">
        <v>101</v>
      </c>
      <c r="C47" s="8" t="s">
        <v>102</v>
      </c>
      <c r="D47" s="13">
        <v>40</v>
      </c>
      <c r="E47" s="9"/>
      <c r="F47" s="9"/>
      <c r="G47" s="9"/>
      <c r="H47" s="9"/>
      <c r="I47" s="9"/>
      <c r="J47" s="9"/>
      <c r="K47" s="10"/>
      <c r="L47" s="10"/>
      <c r="M47" s="10">
        <f t="shared" si="0"/>
        <v>0</v>
      </c>
      <c r="N47" s="10">
        <f t="shared" si="1"/>
        <v>0</v>
      </c>
    </row>
    <row r="48" spans="1:14" x14ac:dyDescent="0.25">
      <c r="A48" s="13">
        <v>43</v>
      </c>
      <c r="B48" s="7" t="s">
        <v>103</v>
      </c>
      <c r="C48" s="8" t="s">
        <v>104</v>
      </c>
      <c r="D48" s="13">
        <v>7</v>
      </c>
      <c r="E48" s="9"/>
      <c r="F48" s="9"/>
      <c r="G48" s="9"/>
      <c r="H48" s="9"/>
      <c r="I48" s="9"/>
      <c r="J48" s="9"/>
      <c r="K48" s="10"/>
      <c r="L48" s="10"/>
      <c r="M48" s="10">
        <f t="shared" si="0"/>
        <v>0</v>
      </c>
      <c r="N48" s="10">
        <f t="shared" si="1"/>
        <v>0</v>
      </c>
    </row>
    <row r="49" spans="1:14" x14ac:dyDescent="0.25">
      <c r="A49" s="13">
        <v>44</v>
      </c>
      <c r="B49" s="7" t="s">
        <v>105</v>
      </c>
      <c r="C49" s="8" t="s">
        <v>106</v>
      </c>
      <c r="D49" s="13">
        <v>40</v>
      </c>
      <c r="E49" s="9"/>
      <c r="F49" s="9"/>
      <c r="G49" s="9"/>
      <c r="H49" s="9"/>
      <c r="I49" s="9"/>
      <c r="J49" s="9"/>
      <c r="K49" s="10"/>
      <c r="L49" s="10"/>
      <c r="M49" s="10">
        <f t="shared" si="0"/>
        <v>0</v>
      </c>
      <c r="N49" s="10">
        <f t="shared" si="1"/>
        <v>0</v>
      </c>
    </row>
    <row r="50" spans="1:14" ht="33.75" x14ac:dyDescent="0.25">
      <c r="A50" s="13">
        <v>45</v>
      </c>
      <c r="B50" s="7" t="s">
        <v>107</v>
      </c>
      <c r="C50" s="8" t="s">
        <v>108</v>
      </c>
      <c r="D50" s="13">
        <v>150</v>
      </c>
      <c r="E50" s="9"/>
      <c r="F50" s="9"/>
      <c r="G50" s="9"/>
      <c r="H50" s="9"/>
      <c r="I50" s="9"/>
      <c r="J50" s="9"/>
      <c r="K50" s="10"/>
      <c r="L50" s="10"/>
      <c r="M50" s="10">
        <f t="shared" si="0"/>
        <v>0</v>
      </c>
      <c r="N50" s="10">
        <f t="shared" si="1"/>
        <v>0</v>
      </c>
    </row>
    <row r="51" spans="1:14" x14ac:dyDescent="0.25">
      <c r="A51" s="13">
        <v>46</v>
      </c>
      <c r="B51" s="7" t="s">
        <v>109</v>
      </c>
      <c r="C51" s="8" t="s">
        <v>110</v>
      </c>
      <c r="D51" s="13">
        <v>2</v>
      </c>
      <c r="E51" s="9"/>
      <c r="F51" s="9"/>
      <c r="G51" s="9"/>
      <c r="H51" s="9"/>
      <c r="I51" s="9"/>
      <c r="J51" s="9"/>
      <c r="K51" s="10"/>
      <c r="L51" s="10"/>
      <c r="M51" s="10">
        <f t="shared" si="0"/>
        <v>0</v>
      </c>
      <c r="N51" s="10">
        <f t="shared" si="1"/>
        <v>0</v>
      </c>
    </row>
    <row r="52" spans="1:14" x14ac:dyDescent="0.25">
      <c r="A52" s="13">
        <v>47</v>
      </c>
      <c r="B52" s="7" t="s">
        <v>111</v>
      </c>
      <c r="C52" s="8" t="s">
        <v>112</v>
      </c>
      <c r="D52" s="15">
        <v>48</v>
      </c>
      <c r="E52" s="9"/>
      <c r="F52" s="9"/>
      <c r="G52" s="9"/>
      <c r="H52" s="9"/>
      <c r="I52" s="9"/>
      <c r="J52" s="9"/>
      <c r="K52" s="10"/>
      <c r="L52" s="10"/>
      <c r="M52" s="10">
        <f t="shared" si="0"/>
        <v>0</v>
      </c>
      <c r="N52" s="10">
        <f t="shared" si="1"/>
        <v>0</v>
      </c>
    </row>
    <row r="53" spans="1:14" x14ac:dyDescent="0.25">
      <c r="N53" s="4">
        <f>SUM(N6:N52)</f>
        <v>0</v>
      </c>
    </row>
    <row r="56" spans="1:14" x14ac:dyDescent="0.25">
      <c r="A56" s="1" t="s">
        <v>113</v>
      </c>
    </row>
    <row r="59" spans="1:14" x14ac:dyDescent="0.25">
      <c r="A59" s="1" t="s">
        <v>114</v>
      </c>
    </row>
    <row r="60" spans="1:14" x14ac:dyDescent="0.25">
      <c r="A60" s="1" t="s">
        <v>115</v>
      </c>
    </row>
    <row r="61" spans="1:14" x14ac:dyDescent="0.25">
      <c r="A61" s="1" t="s">
        <v>116</v>
      </c>
    </row>
  </sheetData>
  <mergeCells count="8">
    <mergeCell ref="A1:N1"/>
    <mergeCell ref="A3:N3"/>
    <mergeCell ref="A2:N2"/>
    <mergeCell ref="A4:A5"/>
    <mergeCell ref="B4:B5"/>
    <mergeCell ref="C4:C5"/>
    <mergeCell ref="D4:D5"/>
    <mergeCell ref="F4:N4"/>
  </mergeCells>
  <pageMargins left="0.19685039370078741" right="0.19685039370078741" top="0.17" bottom="0.32" header="0.31496062992125984" footer="0.31496062992125984"/>
  <pageSetup paperSize="14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</vt:lpstr>
      <vt:lpstr>ANEXO!Títulos_a_imprimir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ADMCTR19</dc:creator>
  <cp:lastModifiedBy>ADMCTR19</cp:lastModifiedBy>
  <cp:lastPrinted>2019-02-11T22:31:37Z</cp:lastPrinted>
  <dcterms:created xsi:type="dcterms:W3CDTF">2019-01-14T14:47:01Z</dcterms:created>
  <dcterms:modified xsi:type="dcterms:W3CDTF">2019-02-11T22:31:40Z</dcterms:modified>
</cp:coreProperties>
</file>