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9.50\compartida  etapa precontractual  2017\ETAPA PRECONTRACTUAL 2019\PROCESOS EN TRAMITE\INSUMOS MÉDICO QUIRÚRGICOS\"/>
    </mc:Choice>
  </mc:AlternateContent>
  <bookViews>
    <workbookView xWindow="0" yWindow="0" windowWidth="20490" windowHeight="6765"/>
  </bookViews>
  <sheets>
    <sheet name="ANEXO" sheetId="2" r:id="rId1"/>
  </sheets>
  <definedNames>
    <definedName name="_xlnm.Print_Titles" localSheetId="0">ANEXO!$4:$5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2" l="1"/>
  <c r="N78" i="2" s="1"/>
  <c r="M77" i="2"/>
  <c r="N77" i="2" s="1"/>
  <c r="M76" i="2"/>
  <c r="N76" i="2" s="1"/>
  <c r="M75" i="2"/>
  <c r="N75" i="2" s="1"/>
  <c r="M74" i="2"/>
  <c r="N74" i="2" s="1"/>
  <c r="M73" i="2"/>
  <c r="N73" i="2" s="1"/>
  <c r="M72" i="2"/>
  <c r="N72" i="2" s="1"/>
  <c r="M71" i="2"/>
  <c r="N71" i="2" s="1"/>
  <c r="M70" i="2"/>
  <c r="N70" i="2" s="1"/>
  <c r="M69" i="2"/>
  <c r="N69" i="2" s="1"/>
  <c r="M68" i="2"/>
  <c r="N68" i="2" s="1"/>
  <c r="M67" i="2"/>
  <c r="N67" i="2" s="1"/>
  <c r="M66" i="2"/>
  <c r="N66" i="2" s="1"/>
  <c r="M65" i="2"/>
  <c r="N65" i="2" s="1"/>
  <c r="M64" i="2"/>
  <c r="N64" i="2" s="1"/>
  <c r="M63" i="2"/>
  <c r="N63" i="2" s="1"/>
  <c r="M62" i="2"/>
  <c r="N62" i="2" s="1"/>
  <c r="M61" i="2"/>
  <c r="N61" i="2" s="1"/>
  <c r="M60" i="2"/>
  <c r="N60" i="2" s="1"/>
  <c r="M59" i="2"/>
  <c r="N59" i="2" s="1"/>
  <c r="M58" i="2"/>
  <c r="N58" i="2" s="1"/>
  <c r="M57" i="2"/>
  <c r="N57" i="2" s="1"/>
  <c r="M56" i="2"/>
  <c r="N56" i="2" s="1"/>
  <c r="M55" i="2"/>
  <c r="N55" i="2" s="1"/>
  <c r="M54" i="2"/>
  <c r="N54" i="2" s="1"/>
  <c r="M53" i="2"/>
  <c r="N53" i="2" s="1"/>
  <c r="M52" i="2"/>
  <c r="N52" i="2" s="1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M15" i="2"/>
  <c r="N15" i="2" s="1"/>
  <c r="M14" i="2"/>
  <c r="N14" i="2" s="1"/>
  <c r="M13" i="2"/>
  <c r="N13" i="2" s="1"/>
  <c r="M12" i="2"/>
  <c r="N12" i="2" s="1"/>
  <c r="M11" i="2"/>
  <c r="N11" i="2" s="1"/>
  <c r="M10" i="2"/>
  <c r="N10" i="2" s="1"/>
  <c r="M9" i="2"/>
  <c r="N9" i="2" s="1"/>
  <c r="M8" i="2"/>
  <c r="N8" i="2" s="1"/>
  <c r="M7" i="2"/>
  <c r="N7" i="2" s="1"/>
  <c r="M6" i="2"/>
  <c r="N6" i="2" s="1"/>
  <c r="N79" i="2" l="1"/>
</calcChain>
</file>

<file path=xl/sharedStrings.xml><?xml version="1.0" encoding="utf-8"?>
<sst xmlns="http://schemas.openxmlformats.org/spreadsheetml/2006/main" count="165" uniqueCount="99">
  <si>
    <t>SUBRED INTEGRADA DE SERVICIOS DE SALUD SUR E.S.E.</t>
  </si>
  <si>
    <t>ITEM</t>
  </si>
  <si>
    <t>DESCRIPCION PRODUCTO</t>
  </si>
  <si>
    <t xml:space="preserve">FACTOR MINIMO DE EMPÁQUE </t>
  </si>
  <si>
    <t>CUM</t>
  </si>
  <si>
    <t>REGISTRO INVIMA</t>
  </si>
  <si>
    <t>FECHA DE VENCIMIENTO REGISTRO INVIMA</t>
  </si>
  <si>
    <t>TITULAR DEL REGISTRO</t>
  </si>
  <si>
    <t>FABRICANTE</t>
  </si>
  <si>
    <t>VALOR UNITARIO</t>
  </si>
  <si>
    <t>IVA</t>
  </si>
  <si>
    <t>VALOR UNITARIO + IVA</t>
  </si>
  <si>
    <t xml:space="preserve">VALOR + IVA TOTAL MENSUAL </t>
  </si>
  <si>
    <t>ANEXO TÉCNICO Y ECONOMICO</t>
  </si>
  <si>
    <t>CONSUMO PROMEDIO MENSUAL</t>
  </si>
  <si>
    <t>________________________________________________________________________________________</t>
  </si>
  <si>
    <t>NOMBRE OFERENTE:</t>
  </si>
  <si>
    <t>UNIDAD</t>
  </si>
  <si>
    <t>AGUJA 30 G X 1</t>
  </si>
  <si>
    <t>AGUJA PARA PEN 31G X 5 MM</t>
  </si>
  <si>
    <t>ANILLOS DE INCLUSION</t>
  </si>
  <si>
    <t>BAJALENGUAS EN MADERA</t>
  </si>
  <si>
    <t xml:space="preserve">BARRERA COLOSTOMIA CONVACTE </t>
  </si>
  <si>
    <t xml:space="preserve">BATA DE CIRUJANO ESTÉRIL DESCARTABLE: Tela no tejida de 35 gramos  azul quirurgico de 132 cm de largo x 152 de ancho con 6  a 8 tiras de amarre, puños resortados de 8 a 6 cm de largo  100% en algodón </t>
  </si>
  <si>
    <t xml:space="preserve">BOLSA COLOSTOMIA CONVACTE </t>
  </si>
  <si>
    <t>COMPRESA DE 4 PLIEGUES ESTERIL 45CM X 45CM INDICADOR RADIOPACO LIBRE DE LATEX X 5 UNIDADES</t>
  </si>
  <si>
    <t>PAQUETE X 5</t>
  </si>
  <si>
    <t>COMPRESA DE 4 PLIEGUES NO ESTERIL 45CM X 45CM INDICADOR RADIOPACO LIBRE DE LATEX</t>
  </si>
  <si>
    <t>COTONOIDE 12 x 12 mm, MAS O MENOS 5mm DE CONTORNO (ESPONJA QUIRURGICA)</t>
  </si>
  <si>
    <t>SOBRE</t>
  </si>
  <si>
    <t>COTONOIDE 12 x 25 mm, MAS O MENOS 5mm DE CONTORNO ((ESPONJA QUIRURGICA)</t>
  </si>
  <si>
    <t>COTONOIDE 12 x 40 mm, MAS O MENOS 5mm DE CONTORNO(ESPONJA QUIRURGICA)</t>
  </si>
  <si>
    <t>COTONOIDE 12 x 75 mm, MAS O MENOS 5mm DE CONTORNO (ESPONJA QUIRURGICA)</t>
  </si>
  <si>
    <t>COTONOIDE 20 x 20 mm, MAS O MENOS 5mm DE CONTORNO (ESPONJA QUIRURGICA)</t>
  </si>
  <si>
    <t>COTONOIDE 20 x 75 mm, MAS O MENOS 5mm DE CONTORNO (ESPONJA QUIRURGICA)</t>
  </si>
  <si>
    <t>COTONOIDE 38 x 38 mm, MAS O MENOS 5mm DE CONTORNO  (ESPONJA QUIRURGICA)</t>
  </si>
  <si>
    <t>CUCHILLA PARA MICROTOTOMO</t>
  </si>
  <si>
    <t>EQUIPO DE MACROGOTEO PARA LA ADMINISTRACIÓN DE SOLUCIONES INTRAVENOSAS, EMPAQUE INDIVIDUAL ESTÉRIL, FILTRO DE AIRE EN LA CÁMARA DE GOTEO, LLAVE REGULADORA QUE GARANTICE UN GOTEO EXACTO Y FLUJO UNIFORME DE LA SOLUCIÓN, PUERTO EN LIBRE DE LÁTEX, SISTEMA DE CONEXIÓN LUER LOCK, LIBRE DE DHP</t>
  </si>
  <si>
    <t>EQUIPO EXTENSION DE ANESTESIA ADULTO</t>
  </si>
  <si>
    <t xml:space="preserve">ESTOQUINETA DE ALGODON TUBULAR  3 X 25 Yardas                                                           </t>
  </si>
  <si>
    <t>ROLLO</t>
  </si>
  <si>
    <t>GASA 8 PLIEGUES TEJIDA 7.5 x 7.5 cm x 5 UNIDADES ESTERILES</t>
  </si>
  <si>
    <t>GASA PRECORTADA NO ESTERIL NO TEJIDA 8 PLIEGUES 7.5 X 7.5CM</t>
  </si>
  <si>
    <t>PAQUETE X 200</t>
  </si>
  <si>
    <t xml:space="preserve">GUANTE QUIRURGICO ESTERIL 6.5                                                                             </t>
  </si>
  <si>
    <t>PAR</t>
  </si>
  <si>
    <t>GUANTE QUIRURGICO N° 6.0 PAR</t>
  </si>
  <si>
    <t>GUANTE QUIRURGICO N° 7.0 PAR</t>
  </si>
  <si>
    <t>GUANTE QUIRURGICO N° 7.5 PAR</t>
  </si>
  <si>
    <t>GUANTE QUIRURGICO N° 8.0 PAR</t>
  </si>
  <si>
    <t>GUANTE QUIRURGICO N° 8.5 PAR</t>
  </si>
  <si>
    <t>JERINGA 60 mL PUNTA DE CATETER DESECHABLE  TRESPAR</t>
  </si>
  <si>
    <t> UNIDAD</t>
  </si>
  <si>
    <t>JERINGA DE TRES PARTES DE 3 CM 23G X 1´´ 25 X 0.62 MM.</t>
  </si>
  <si>
    <t>JERINGA DESECHABLE DE 3 PARTES 10 mL</t>
  </si>
  <si>
    <t>JERINGA DESECHABLE DE 3 PARTES 20 mL</t>
  </si>
  <si>
    <t>JERINGA DESECHABLE DE 3 PARTES 5 mL</t>
  </si>
  <si>
    <t>LAPIZ PARA ELECTROBISTURI ESTERIL</t>
  </si>
  <si>
    <t>LINEA MONITOREO PRESION MACHO-MACHO 48</t>
  </si>
  <si>
    <t>MECHAS GINECOLOGICAS DE GASA 100% EN ALGODON ESTERIL</t>
  </si>
  <si>
    <t>MEDIAS ANTIEMBOLICAS MUSLO COMPLETO TALLA XL</t>
  </si>
  <si>
    <t>PAÑAL TENA L ADULTO</t>
  </si>
  <si>
    <t>PAÑALES  ETAPA 6</t>
  </si>
  <si>
    <t>PAQUETE DE CIRUGIA GENERAL  Paquete de tela no tejida grado medico ESTERIL cuyo material debe de ser permeable, repelente a la penetracion de liquidos y fluidos, de color Antireflejante, no transparante, antiestatica, resistente a la tension en uso norma,l libre de latex y de pelusa no famable: Contenido: 1 envolvedera de 200 x 145  cms con refuerzo absorbente de 160x75cm;   1 funda para mesa de mayo 60 x 136  cms con refuerzo  de material absorbente de 50 a 55 cms; 1 campo de piel sin adhesivo 70 x 80  cm; 3 batas quirurgicas con mangas reforzadas de 132 de largo x 150 de ancho con 8 tiras de amarre en la parte posterior puños resortados de 8 a 10 cms de largo 100% en algodón, con tarjeta de tranferencia  con toalla para secado de manos en tela absorbente de 45 x45 cms; 4 campos de piel con adhesivo 80 x 70  cms; 1 sabana quirurgica 145 x 200  cms; 1 campo quirugico fenestrado con absorbente 182 x 200  cms,  el fenestrado de 10  cms x 30  cms con adhesivo para su fijacion y sujetadores para tubo de succion y lapiz de electro-bisturi.; 1 campo de piel sin adhesivo de 70 x 80  cms; 1 bolsa para suturas 17 x 18  cms) empaquetado el contenido en bolsa grado medico Intrafil. (Las medidas son aproximadas, con indicador del sistema de esterilizacion y listado de contenido)</t>
  </si>
  <si>
    <t>SONDA DE Succión CERRADA N° 10 FR</t>
  </si>
  <si>
    <t>SONDA DE Succión CERRADA N° 14 FR</t>
  </si>
  <si>
    <t>SONDA DE Succión CERRADA Nº 12 FR</t>
  </si>
  <si>
    <t>SONDA DE Succión CERRADA Nº 16 FR</t>
  </si>
  <si>
    <t>SONDA DE SUCCION CERRADA Nº 6 FR</t>
  </si>
  <si>
    <t>SONDA DE SUCCION Nº16</t>
  </si>
  <si>
    <t xml:space="preserve">SONDA NASOGASTRICA N. 6                                                             </t>
  </si>
  <si>
    <t>SONDA NASOGASTRICA N.10</t>
  </si>
  <si>
    <t>SONDA NASOGASTRICA N.12</t>
  </si>
  <si>
    <t>SONDA NASOGASTRICA N.14</t>
  </si>
  <si>
    <t>SONDA NASOGASTRICA N.18</t>
  </si>
  <si>
    <t>SONDA NASOGASTRICA Nº 8</t>
  </si>
  <si>
    <t>SONDA PARA Succión CERRADA 8FR</t>
  </si>
  <si>
    <t xml:space="preserve">SONDA URETRAL NELATON N. 18                                                                        </t>
  </si>
  <si>
    <t xml:space="preserve">SONDA URETRAL NELATON N. 6                                                                                 </t>
  </si>
  <si>
    <t xml:space="preserve">SONDA URETRAL NELATON N. 8                                                                                  </t>
  </si>
  <si>
    <t xml:space="preserve">SONDA URETRAL NELATON N.10                                                                                  </t>
  </si>
  <si>
    <t xml:space="preserve">SONDA URETRAL NELATON N.12                                                                                  </t>
  </si>
  <si>
    <t xml:space="preserve">SONDA URETRAL NELATON N.14                                                                                  </t>
  </si>
  <si>
    <t xml:space="preserve">SONDA URETRAL NELATON N.16                                                                                  </t>
  </si>
  <si>
    <t>SUTURA NO ABSORBIBLE SEDA NEGRA TRENZADA 5/0 AGUJA REDONDA 1/2 CIRCULO 15-17 MM HEBRA 75CM</t>
  </si>
  <si>
    <t>SUTURA SINTETICA ABSORBIBLE DE ACIDO POLIGLICOLICO  6/0 AGUJA CORTANTE 3/8 CIRCULO 13 MM HEBRA 45 CM</t>
  </si>
  <si>
    <t>SUTURA SINTETICA ABSORBIBLE DE ACIDO POLIGLICOLICO 2/0   AGUJA CURVA REDONDA 1/2 CIRCULO 37  MM HEBRA DE 90 CM</t>
  </si>
  <si>
    <t>TAPABOCAS DESECHABLE CON FILTRO ANTIBACTERIAL SOPORTE NASAL AJUSTABLE,  3 CAPAS Y 4 TIRAS</t>
  </si>
  <si>
    <t xml:space="preserve">TERMOMETRO LECTURA DIGITAL   SIN MERCURIO CON PUNTA FLEXIBLE                                                                               </t>
  </si>
  <si>
    <t>TUBO DE TORAX  Nº 30</t>
  </si>
  <si>
    <t>TUBO DE TORAX Nº 32</t>
  </si>
  <si>
    <t>TUBO DE TORAX Nº 34</t>
  </si>
  <si>
    <t>TUBO DE TORAX Nº 36</t>
  </si>
  <si>
    <t>VENDA DE GASA 5"X5</t>
  </si>
  <si>
    <t xml:space="preserve">VENDA DE GASA 6"X 5                                                                              </t>
  </si>
  <si>
    <t xml:space="preserve">VENDA DE YESO GYPSPONA 4X5 </t>
  </si>
  <si>
    <t>VENDA DE YESO GYPSPONA 5X5</t>
  </si>
  <si>
    <t>UNIDAD DE MEDIDA</t>
  </si>
  <si>
    <r>
      <rPr>
        <b/>
        <sz val="8"/>
        <color theme="1"/>
        <rFont val="Arial"/>
        <family val="2"/>
      </rPr>
      <t>PROCESO:</t>
    </r>
    <r>
      <rPr>
        <sz val="8"/>
        <color theme="1"/>
        <rFont val="Arial"/>
        <family val="2"/>
      </rPr>
      <t xml:space="preserve"> SUMINISTRO DE DISPOSITIVOS MÉDICO QUIRÚRGICOS, PARA CUBRIR LAS NECESIDADES DE LOS SERVICIOS ASISTENCIALES DE LAS DIFERENTES UNIDADES QUE COMPONEN LA SUBRED INTEGRADA DE SERVICIOS DE SALUD SUR E.S.E.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</si>
</sst>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3" fontId="2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75" sqref="E75"/>
    </sheetView>
  </sheetViews>
  <sheetFormatPr baseColWidth="10" defaultRowHeight="11.25" x14ac:dyDescent="0.25"/>
  <cols>
    <col min="1" max="1" width="4.7109375" style="1" bestFit="1" customWidth="1"/>
    <col min="2" max="2" width="68.5703125" style="1" customWidth="1"/>
    <col min="3" max="3" width="13.85546875" style="1" bestFit="1" customWidth="1"/>
    <col min="4" max="4" width="8.7109375" style="9" customWidth="1"/>
    <col min="5" max="5" width="9.140625" style="1" bestFit="1" customWidth="1"/>
    <col min="6" max="6" width="4.5703125" style="1" bestFit="1" customWidth="1"/>
    <col min="7" max="7" width="8.5703125" style="1" bestFit="1" customWidth="1"/>
    <col min="8" max="8" width="11.42578125" style="1"/>
    <col min="9" max="9" width="10.85546875" style="1" bestFit="1" customWidth="1"/>
    <col min="10" max="10" width="10.5703125" style="1" bestFit="1" customWidth="1"/>
    <col min="11" max="11" width="8.140625" style="4" bestFit="1" customWidth="1"/>
    <col min="12" max="12" width="4.140625" style="4" bestFit="1" customWidth="1"/>
    <col min="13" max="13" width="9.42578125" style="4" bestFit="1" customWidth="1"/>
    <col min="14" max="14" width="11.28515625" style="4" bestFit="1" customWidth="1"/>
    <col min="15" max="16384" width="11.42578125" style="1"/>
  </cols>
  <sheetData>
    <row r="1" spans="1:15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x14ac:dyDescent="0.25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2"/>
    </row>
    <row r="3" spans="1:15" ht="45" customHeight="1" x14ac:dyDescent="0.25">
      <c r="A3" s="12" t="s">
        <v>98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5" s="3" customFormat="1" ht="22.5" x14ac:dyDescent="0.25">
      <c r="A4" s="13" t="s">
        <v>1</v>
      </c>
      <c r="B4" s="13" t="s">
        <v>2</v>
      </c>
      <c r="C4" s="13" t="s">
        <v>97</v>
      </c>
      <c r="D4" s="14" t="s">
        <v>14</v>
      </c>
      <c r="E4" s="10" t="s">
        <v>16</v>
      </c>
      <c r="F4" s="15" t="s">
        <v>15</v>
      </c>
      <c r="G4" s="15"/>
      <c r="H4" s="15"/>
      <c r="I4" s="15"/>
      <c r="J4" s="15"/>
      <c r="K4" s="15"/>
      <c r="L4" s="15"/>
      <c r="M4" s="15"/>
      <c r="N4" s="15"/>
    </row>
    <row r="5" spans="1:15" s="3" customFormat="1" ht="45" x14ac:dyDescent="0.25">
      <c r="A5" s="13"/>
      <c r="B5" s="13"/>
      <c r="C5" s="13"/>
      <c r="D5" s="14"/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6" t="s">
        <v>9</v>
      </c>
      <c r="L5" s="6" t="s">
        <v>10</v>
      </c>
      <c r="M5" s="6" t="s">
        <v>11</v>
      </c>
      <c r="N5" s="6" t="s">
        <v>12</v>
      </c>
    </row>
    <row r="6" spans="1:15" x14ac:dyDescent="0.25">
      <c r="A6" s="16">
        <v>1</v>
      </c>
      <c r="B6" s="17" t="s">
        <v>18</v>
      </c>
      <c r="C6" s="16" t="s">
        <v>17</v>
      </c>
      <c r="D6" s="19">
        <v>300</v>
      </c>
      <c r="E6" s="7"/>
      <c r="F6" s="7"/>
      <c r="G6" s="7"/>
      <c r="H6" s="7"/>
      <c r="I6" s="7"/>
      <c r="J6" s="7"/>
      <c r="K6" s="8"/>
      <c r="L6" s="8"/>
      <c r="M6" s="8">
        <f>SUM(K6:L6)</f>
        <v>0</v>
      </c>
      <c r="N6" s="8">
        <f>+M6*D6</f>
        <v>0</v>
      </c>
    </row>
    <row r="7" spans="1:15" x14ac:dyDescent="0.25">
      <c r="A7" s="18">
        <v>2</v>
      </c>
      <c r="B7" s="17" t="s">
        <v>19</v>
      </c>
      <c r="C7" s="18" t="s">
        <v>17</v>
      </c>
      <c r="D7" s="20">
        <v>200</v>
      </c>
      <c r="E7" s="7"/>
      <c r="F7" s="7"/>
      <c r="G7" s="7"/>
      <c r="H7" s="7"/>
      <c r="I7" s="7"/>
      <c r="J7" s="7"/>
      <c r="K7" s="8"/>
      <c r="L7" s="8"/>
      <c r="M7" s="8">
        <f t="shared" ref="M7:M70" si="0">SUM(K7:L7)</f>
        <v>0</v>
      </c>
      <c r="N7" s="8">
        <f t="shared" ref="N7:N70" si="1">+M7*D7</f>
        <v>0</v>
      </c>
    </row>
    <row r="8" spans="1:15" x14ac:dyDescent="0.25">
      <c r="A8" s="16">
        <v>3</v>
      </c>
      <c r="B8" s="17" t="s">
        <v>20</v>
      </c>
      <c r="C8" s="16" t="s">
        <v>17</v>
      </c>
      <c r="D8" s="20">
        <v>200</v>
      </c>
      <c r="E8" s="7"/>
      <c r="F8" s="7"/>
      <c r="G8" s="7"/>
      <c r="H8" s="7"/>
      <c r="I8" s="7"/>
      <c r="J8" s="7"/>
      <c r="K8" s="8"/>
      <c r="L8" s="8"/>
      <c r="M8" s="8">
        <f t="shared" si="0"/>
        <v>0</v>
      </c>
      <c r="N8" s="8">
        <f t="shared" si="1"/>
        <v>0</v>
      </c>
    </row>
    <row r="9" spans="1:15" x14ac:dyDescent="0.25">
      <c r="A9" s="16">
        <v>4</v>
      </c>
      <c r="B9" s="17" t="s">
        <v>21</v>
      </c>
      <c r="C9" s="18" t="s">
        <v>17</v>
      </c>
      <c r="D9" s="20">
        <v>20000</v>
      </c>
      <c r="E9" s="7"/>
      <c r="F9" s="7"/>
      <c r="G9" s="7"/>
      <c r="H9" s="7"/>
      <c r="I9" s="7"/>
      <c r="J9" s="7"/>
      <c r="K9" s="8"/>
      <c r="L9" s="8"/>
      <c r="M9" s="8">
        <f t="shared" si="0"/>
        <v>0</v>
      </c>
      <c r="N9" s="8">
        <f t="shared" si="1"/>
        <v>0</v>
      </c>
    </row>
    <row r="10" spans="1:15" x14ac:dyDescent="0.25">
      <c r="A10" s="18">
        <v>5</v>
      </c>
      <c r="B10" s="17" t="s">
        <v>22</v>
      </c>
      <c r="C10" s="16" t="s">
        <v>17</v>
      </c>
      <c r="D10" s="19">
        <v>60</v>
      </c>
      <c r="E10" s="7"/>
      <c r="F10" s="7"/>
      <c r="G10" s="7"/>
      <c r="H10" s="7"/>
      <c r="I10" s="7"/>
      <c r="J10" s="7"/>
      <c r="K10" s="8"/>
      <c r="L10" s="8"/>
      <c r="M10" s="8">
        <f t="shared" si="0"/>
        <v>0</v>
      </c>
      <c r="N10" s="8">
        <f t="shared" si="1"/>
        <v>0</v>
      </c>
    </row>
    <row r="11" spans="1:15" ht="33.75" x14ac:dyDescent="0.25">
      <c r="A11" s="16">
        <v>6</v>
      </c>
      <c r="B11" s="17" t="s">
        <v>23</v>
      </c>
      <c r="C11" s="18" t="s">
        <v>17</v>
      </c>
      <c r="D11" s="20">
        <v>300</v>
      </c>
      <c r="E11" s="7"/>
      <c r="F11" s="7"/>
      <c r="G11" s="7"/>
      <c r="H11" s="7"/>
      <c r="I11" s="7"/>
      <c r="J11" s="7"/>
      <c r="K11" s="8"/>
      <c r="L11" s="8"/>
      <c r="M11" s="8">
        <f t="shared" si="0"/>
        <v>0</v>
      </c>
      <c r="N11" s="8">
        <f t="shared" si="1"/>
        <v>0</v>
      </c>
    </row>
    <row r="12" spans="1:15" x14ac:dyDescent="0.25">
      <c r="A12" s="16">
        <v>7</v>
      </c>
      <c r="B12" s="17" t="s">
        <v>24</v>
      </c>
      <c r="C12" s="16" t="s">
        <v>17</v>
      </c>
      <c r="D12" s="19">
        <v>60</v>
      </c>
      <c r="E12" s="7"/>
      <c r="F12" s="7"/>
      <c r="G12" s="7"/>
      <c r="H12" s="7"/>
      <c r="I12" s="7"/>
      <c r="J12" s="7"/>
      <c r="K12" s="8"/>
      <c r="L12" s="8"/>
      <c r="M12" s="8">
        <f t="shared" si="0"/>
        <v>0</v>
      </c>
      <c r="N12" s="8">
        <f t="shared" si="1"/>
        <v>0</v>
      </c>
    </row>
    <row r="13" spans="1:15" ht="22.5" x14ac:dyDescent="0.25">
      <c r="A13" s="18">
        <v>8</v>
      </c>
      <c r="B13" s="17" t="s">
        <v>25</v>
      </c>
      <c r="C13" s="18" t="s">
        <v>26</v>
      </c>
      <c r="D13" s="20">
        <v>2500</v>
      </c>
      <c r="E13" s="7"/>
      <c r="F13" s="7"/>
      <c r="G13" s="7"/>
      <c r="H13" s="7"/>
      <c r="I13" s="7"/>
      <c r="J13" s="7"/>
      <c r="K13" s="8"/>
      <c r="L13" s="8"/>
      <c r="M13" s="8">
        <f t="shared" si="0"/>
        <v>0</v>
      </c>
      <c r="N13" s="8">
        <f t="shared" si="1"/>
        <v>0</v>
      </c>
    </row>
    <row r="14" spans="1:15" ht="22.5" x14ac:dyDescent="0.25">
      <c r="A14" s="16">
        <v>9</v>
      </c>
      <c r="B14" s="17" t="s">
        <v>27</v>
      </c>
      <c r="C14" s="18" t="s">
        <v>17</v>
      </c>
      <c r="D14" s="20">
        <v>10000</v>
      </c>
      <c r="E14" s="7"/>
      <c r="F14" s="7"/>
      <c r="G14" s="7"/>
      <c r="H14" s="7"/>
      <c r="I14" s="7"/>
      <c r="J14" s="7"/>
      <c r="K14" s="8"/>
      <c r="L14" s="8"/>
      <c r="M14" s="8">
        <f t="shared" si="0"/>
        <v>0</v>
      </c>
      <c r="N14" s="8">
        <f t="shared" si="1"/>
        <v>0</v>
      </c>
    </row>
    <row r="15" spans="1:15" x14ac:dyDescent="0.25">
      <c r="A15" s="16">
        <v>10</v>
      </c>
      <c r="B15" s="17" t="s">
        <v>28</v>
      </c>
      <c r="C15" s="18" t="s">
        <v>29</v>
      </c>
      <c r="D15" s="20">
        <v>600</v>
      </c>
      <c r="E15" s="7"/>
      <c r="F15" s="7"/>
      <c r="G15" s="7"/>
      <c r="H15" s="7"/>
      <c r="I15" s="7"/>
      <c r="J15" s="7"/>
      <c r="K15" s="8"/>
      <c r="L15" s="8"/>
      <c r="M15" s="8">
        <f t="shared" si="0"/>
        <v>0</v>
      </c>
      <c r="N15" s="8">
        <f t="shared" si="1"/>
        <v>0</v>
      </c>
    </row>
    <row r="16" spans="1:15" x14ac:dyDescent="0.25">
      <c r="A16" s="18">
        <v>11</v>
      </c>
      <c r="B16" s="17" t="s">
        <v>30</v>
      </c>
      <c r="C16" s="18" t="s">
        <v>29</v>
      </c>
      <c r="D16" s="20">
        <v>200</v>
      </c>
      <c r="E16" s="7"/>
      <c r="F16" s="7"/>
      <c r="G16" s="7"/>
      <c r="H16" s="7"/>
      <c r="I16" s="7"/>
      <c r="J16" s="7"/>
      <c r="K16" s="8"/>
      <c r="L16" s="8"/>
      <c r="M16" s="8">
        <f t="shared" si="0"/>
        <v>0</v>
      </c>
      <c r="N16" s="8">
        <f t="shared" si="1"/>
        <v>0</v>
      </c>
    </row>
    <row r="17" spans="1:14" x14ac:dyDescent="0.25">
      <c r="A17" s="16">
        <v>12</v>
      </c>
      <c r="B17" s="17" t="s">
        <v>31</v>
      </c>
      <c r="C17" s="18" t="s">
        <v>29</v>
      </c>
      <c r="D17" s="20">
        <v>400</v>
      </c>
      <c r="E17" s="7"/>
      <c r="F17" s="7"/>
      <c r="G17" s="7"/>
      <c r="H17" s="7"/>
      <c r="I17" s="7"/>
      <c r="J17" s="7"/>
      <c r="K17" s="8"/>
      <c r="L17" s="8"/>
      <c r="M17" s="8">
        <f t="shared" si="0"/>
        <v>0</v>
      </c>
      <c r="N17" s="8">
        <f t="shared" si="1"/>
        <v>0</v>
      </c>
    </row>
    <row r="18" spans="1:14" x14ac:dyDescent="0.25">
      <c r="A18" s="16">
        <v>13</v>
      </c>
      <c r="B18" s="17" t="s">
        <v>32</v>
      </c>
      <c r="C18" s="18" t="s">
        <v>29</v>
      </c>
      <c r="D18" s="20">
        <v>200</v>
      </c>
      <c r="E18" s="7"/>
      <c r="F18" s="7"/>
      <c r="G18" s="7"/>
      <c r="H18" s="7"/>
      <c r="I18" s="7"/>
      <c r="J18" s="7"/>
      <c r="K18" s="8"/>
      <c r="L18" s="8"/>
      <c r="M18" s="8">
        <f t="shared" si="0"/>
        <v>0</v>
      </c>
      <c r="N18" s="8">
        <f t="shared" si="1"/>
        <v>0</v>
      </c>
    </row>
    <row r="19" spans="1:14" x14ac:dyDescent="0.25">
      <c r="A19" s="18">
        <v>14</v>
      </c>
      <c r="B19" s="17" t="s">
        <v>33</v>
      </c>
      <c r="C19" s="18" t="s">
        <v>29</v>
      </c>
      <c r="D19" s="20">
        <v>600</v>
      </c>
      <c r="E19" s="7"/>
      <c r="F19" s="7"/>
      <c r="G19" s="7"/>
      <c r="H19" s="7"/>
      <c r="I19" s="7"/>
      <c r="J19" s="7"/>
      <c r="K19" s="8"/>
      <c r="L19" s="8"/>
      <c r="M19" s="8">
        <f t="shared" si="0"/>
        <v>0</v>
      </c>
      <c r="N19" s="8">
        <f t="shared" si="1"/>
        <v>0</v>
      </c>
    </row>
    <row r="20" spans="1:14" x14ac:dyDescent="0.25">
      <c r="A20" s="16">
        <v>15</v>
      </c>
      <c r="B20" s="17" t="s">
        <v>34</v>
      </c>
      <c r="C20" s="18" t="s">
        <v>29</v>
      </c>
      <c r="D20" s="20">
        <v>600</v>
      </c>
      <c r="E20" s="7"/>
      <c r="F20" s="7"/>
      <c r="G20" s="7"/>
      <c r="H20" s="7"/>
      <c r="I20" s="7"/>
      <c r="J20" s="7"/>
      <c r="K20" s="8"/>
      <c r="L20" s="8"/>
      <c r="M20" s="8">
        <f t="shared" si="0"/>
        <v>0</v>
      </c>
      <c r="N20" s="8">
        <f t="shared" si="1"/>
        <v>0</v>
      </c>
    </row>
    <row r="21" spans="1:14" x14ac:dyDescent="0.25">
      <c r="A21" s="16">
        <v>16</v>
      </c>
      <c r="B21" s="17" t="s">
        <v>35</v>
      </c>
      <c r="C21" s="18" t="s">
        <v>29</v>
      </c>
      <c r="D21" s="20">
        <v>600</v>
      </c>
      <c r="E21" s="7"/>
      <c r="F21" s="7"/>
      <c r="G21" s="7"/>
      <c r="H21" s="7"/>
      <c r="I21" s="7"/>
      <c r="J21" s="7"/>
      <c r="K21" s="8"/>
      <c r="L21" s="8"/>
      <c r="M21" s="8">
        <f t="shared" si="0"/>
        <v>0</v>
      </c>
      <c r="N21" s="8">
        <f t="shared" si="1"/>
        <v>0</v>
      </c>
    </row>
    <row r="22" spans="1:14" x14ac:dyDescent="0.25">
      <c r="A22" s="18">
        <v>17</v>
      </c>
      <c r="B22" s="17" t="s">
        <v>36</v>
      </c>
      <c r="C22" s="16" t="s">
        <v>17</v>
      </c>
      <c r="D22" s="19">
        <v>100</v>
      </c>
      <c r="E22" s="7"/>
      <c r="F22" s="7"/>
      <c r="G22" s="7"/>
      <c r="H22" s="7"/>
      <c r="I22" s="7"/>
      <c r="J22" s="7"/>
      <c r="K22" s="8"/>
      <c r="L22" s="8"/>
      <c r="M22" s="8">
        <f t="shared" si="0"/>
        <v>0</v>
      </c>
      <c r="N22" s="8">
        <f t="shared" si="1"/>
        <v>0</v>
      </c>
    </row>
    <row r="23" spans="1:14" ht="45" x14ac:dyDescent="0.25">
      <c r="A23" s="16">
        <v>18</v>
      </c>
      <c r="B23" s="17" t="s">
        <v>37</v>
      </c>
      <c r="C23" s="18" t="s">
        <v>17</v>
      </c>
      <c r="D23" s="20">
        <v>9000</v>
      </c>
      <c r="E23" s="7"/>
      <c r="F23" s="7"/>
      <c r="G23" s="7"/>
      <c r="H23" s="7"/>
      <c r="I23" s="7"/>
      <c r="J23" s="7"/>
      <c r="K23" s="8"/>
      <c r="L23" s="8"/>
      <c r="M23" s="8">
        <f t="shared" si="0"/>
        <v>0</v>
      </c>
      <c r="N23" s="8">
        <f t="shared" si="1"/>
        <v>0</v>
      </c>
    </row>
    <row r="24" spans="1:14" x14ac:dyDescent="0.25">
      <c r="A24" s="16">
        <v>19</v>
      </c>
      <c r="B24" s="17" t="s">
        <v>38</v>
      </c>
      <c r="C24" s="18" t="s">
        <v>17</v>
      </c>
      <c r="D24" s="20">
        <v>8000</v>
      </c>
      <c r="E24" s="7"/>
      <c r="F24" s="7"/>
      <c r="G24" s="7"/>
      <c r="H24" s="7"/>
      <c r="I24" s="7"/>
      <c r="J24" s="7"/>
      <c r="K24" s="8"/>
      <c r="L24" s="8"/>
      <c r="M24" s="8">
        <f t="shared" si="0"/>
        <v>0</v>
      </c>
      <c r="N24" s="8">
        <f t="shared" si="1"/>
        <v>0</v>
      </c>
    </row>
    <row r="25" spans="1:14" x14ac:dyDescent="0.25">
      <c r="A25" s="18">
        <v>20</v>
      </c>
      <c r="B25" s="17" t="s">
        <v>39</v>
      </c>
      <c r="C25" s="18" t="s">
        <v>40</v>
      </c>
      <c r="D25" s="20">
        <v>5</v>
      </c>
      <c r="E25" s="7"/>
      <c r="F25" s="7"/>
      <c r="G25" s="7"/>
      <c r="H25" s="7"/>
      <c r="I25" s="7"/>
      <c r="J25" s="7"/>
      <c r="K25" s="8"/>
      <c r="L25" s="8"/>
      <c r="M25" s="8">
        <f t="shared" si="0"/>
        <v>0</v>
      </c>
      <c r="N25" s="8">
        <f t="shared" si="1"/>
        <v>0</v>
      </c>
    </row>
    <row r="26" spans="1:14" x14ac:dyDescent="0.25">
      <c r="A26" s="16">
        <v>21</v>
      </c>
      <c r="B26" s="17" t="s">
        <v>41</v>
      </c>
      <c r="C26" s="18" t="s">
        <v>29</v>
      </c>
      <c r="D26" s="20">
        <v>140000</v>
      </c>
      <c r="E26" s="7"/>
      <c r="F26" s="7"/>
      <c r="G26" s="7"/>
      <c r="H26" s="7"/>
      <c r="I26" s="7"/>
      <c r="J26" s="7"/>
      <c r="K26" s="8"/>
      <c r="L26" s="8"/>
      <c r="M26" s="8">
        <f t="shared" si="0"/>
        <v>0</v>
      </c>
      <c r="N26" s="8">
        <f t="shared" si="1"/>
        <v>0</v>
      </c>
    </row>
    <row r="27" spans="1:14" x14ac:dyDescent="0.25">
      <c r="A27" s="16">
        <v>22</v>
      </c>
      <c r="B27" s="17" t="s">
        <v>42</v>
      </c>
      <c r="C27" s="18" t="s">
        <v>43</v>
      </c>
      <c r="D27" s="20">
        <v>200</v>
      </c>
      <c r="E27" s="7"/>
      <c r="F27" s="7"/>
      <c r="G27" s="7"/>
      <c r="H27" s="7"/>
      <c r="I27" s="7"/>
      <c r="J27" s="7"/>
      <c r="K27" s="8"/>
      <c r="L27" s="8"/>
      <c r="M27" s="8">
        <f t="shared" si="0"/>
        <v>0</v>
      </c>
      <c r="N27" s="8">
        <f t="shared" si="1"/>
        <v>0</v>
      </c>
    </row>
    <row r="28" spans="1:14" x14ac:dyDescent="0.25">
      <c r="A28" s="18">
        <v>23</v>
      </c>
      <c r="B28" s="17" t="s">
        <v>44</v>
      </c>
      <c r="C28" s="18" t="s">
        <v>45</v>
      </c>
      <c r="D28" s="20">
        <v>5000</v>
      </c>
      <c r="E28" s="7"/>
      <c r="F28" s="7"/>
      <c r="G28" s="7"/>
      <c r="H28" s="7"/>
      <c r="I28" s="7"/>
      <c r="J28" s="7"/>
      <c r="K28" s="8"/>
      <c r="L28" s="8"/>
      <c r="M28" s="8">
        <f t="shared" si="0"/>
        <v>0</v>
      </c>
      <c r="N28" s="8">
        <f t="shared" si="1"/>
        <v>0</v>
      </c>
    </row>
    <row r="29" spans="1:14" x14ac:dyDescent="0.25">
      <c r="A29" s="16">
        <v>24</v>
      </c>
      <c r="B29" s="17" t="s">
        <v>46</v>
      </c>
      <c r="C29" s="18" t="s">
        <v>45</v>
      </c>
      <c r="D29" s="20">
        <v>50</v>
      </c>
      <c r="E29" s="7"/>
      <c r="F29" s="7"/>
      <c r="G29" s="7"/>
      <c r="H29" s="7"/>
      <c r="I29" s="7"/>
      <c r="J29" s="7"/>
      <c r="K29" s="8"/>
      <c r="L29" s="8"/>
      <c r="M29" s="8">
        <f t="shared" si="0"/>
        <v>0</v>
      </c>
      <c r="N29" s="8">
        <f t="shared" si="1"/>
        <v>0</v>
      </c>
    </row>
    <row r="30" spans="1:14" x14ac:dyDescent="0.25">
      <c r="A30" s="16">
        <v>25</v>
      </c>
      <c r="B30" s="17" t="s">
        <v>47</v>
      </c>
      <c r="C30" s="18" t="s">
        <v>45</v>
      </c>
      <c r="D30" s="20">
        <v>7000</v>
      </c>
      <c r="E30" s="7"/>
      <c r="F30" s="7"/>
      <c r="G30" s="7"/>
      <c r="H30" s="7"/>
      <c r="I30" s="7"/>
      <c r="J30" s="7"/>
      <c r="K30" s="8"/>
      <c r="L30" s="8"/>
      <c r="M30" s="8">
        <f t="shared" si="0"/>
        <v>0</v>
      </c>
      <c r="N30" s="8">
        <f t="shared" si="1"/>
        <v>0</v>
      </c>
    </row>
    <row r="31" spans="1:14" x14ac:dyDescent="0.25">
      <c r="A31" s="18">
        <v>26</v>
      </c>
      <c r="B31" s="17" t="s">
        <v>48</v>
      </c>
      <c r="C31" s="18" t="s">
        <v>45</v>
      </c>
      <c r="D31" s="20">
        <v>7000</v>
      </c>
      <c r="E31" s="7"/>
      <c r="F31" s="7"/>
      <c r="G31" s="7"/>
      <c r="H31" s="7"/>
      <c r="I31" s="7"/>
      <c r="J31" s="7"/>
      <c r="K31" s="8"/>
      <c r="L31" s="8"/>
      <c r="M31" s="8">
        <f t="shared" si="0"/>
        <v>0</v>
      </c>
      <c r="N31" s="8">
        <f t="shared" si="1"/>
        <v>0</v>
      </c>
    </row>
    <row r="32" spans="1:14" x14ac:dyDescent="0.25">
      <c r="A32" s="16">
        <v>27</v>
      </c>
      <c r="B32" s="17" t="s">
        <v>49</v>
      </c>
      <c r="C32" s="18" t="s">
        <v>45</v>
      </c>
      <c r="D32" s="20">
        <v>3000</v>
      </c>
      <c r="E32" s="7"/>
      <c r="F32" s="7"/>
      <c r="G32" s="7"/>
      <c r="H32" s="7"/>
      <c r="I32" s="7"/>
      <c r="J32" s="7"/>
      <c r="K32" s="8"/>
      <c r="L32" s="8"/>
      <c r="M32" s="8">
        <f t="shared" si="0"/>
        <v>0</v>
      </c>
      <c r="N32" s="8">
        <f t="shared" si="1"/>
        <v>0</v>
      </c>
    </row>
    <row r="33" spans="1:14" x14ac:dyDescent="0.25">
      <c r="A33" s="16">
        <v>28</v>
      </c>
      <c r="B33" s="17" t="s">
        <v>50</v>
      </c>
      <c r="C33" s="18" t="s">
        <v>45</v>
      </c>
      <c r="D33" s="20">
        <v>100</v>
      </c>
      <c r="E33" s="7"/>
      <c r="F33" s="7"/>
      <c r="G33" s="7"/>
      <c r="H33" s="7"/>
      <c r="I33" s="7"/>
      <c r="J33" s="7"/>
      <c r="K33" s="8"/>
      <c r="L33" s="8"/>
      <c r="M33" s="8">
        <f t="shared" si="0"/>
        <v>0</v>
      </c>
      <c r="N33" s="8">
        <f t="shared" si="1"/>
        <v>0</v>
      </c>
    </row>
    <row r="34" spans="1:14" x14ac:dyDescent="0.25">
      <c r="A34" s="18">
        <v>29</v>
      </c>
      <c r="B34" s="17" t="s">
        <v>51</v>
      </c>
      <c r="C34" s="18" t="s">
        <v>52</v>
      </c>
      <c r="D34" s="19">
        <v>500</v>
      </c>
      <c r="E34" s="7"/>
      <c r="F34" s="7"/>
      <c r="G34" s="7"/>
      <c r="H34" s="7"/>
      <c r="I34" s="7"/>
      <c r="J34" s="7"/>
      <c r="K34" s="8"/>
      <c r="L34" s="8"/>
      <c r="M34" s="8">
        <f t="shared" si="0"/>
        <v>0</v>
      </c>
      <c r="N34" s="8">
        <f t="shared" si="1"/>
        <v>0</v>
      </c>
    </row>
    <row r="35" spans="1:14" x14ac:dyDescent="0.25">
      <c r="A35" s="16">
        <v>30</v>
      </c>
      <c r="B35" s="17" t="s">
        <v>53</v>
      </c>
      <c r="C35" s="18" t="s">
        <v>17</v>
      </c>
      <c r="D35" s="20">
        <v>12000</v>
      </c>
      <c r="E35" s="7"/>
      <c r="F35" s="7"/>
      <c r="G35" s="7"/>
      <c r="H35" s="7"/>
      <c r="I35" s="7"/>
      <c r="J35" s="7"/>
      <c r="K35" s="8"/>
      <c r="L35" s="8"/>
      <c r="M35" s="8">
        <f t="shared" si="0"/>
        <v>0</v>
      </c>
      <c r="N35" s="8">
        <f t="shared" si="1"/>
        <v>0</v>
      </c>
    </row>
    <row r="36" spans="1:14" x14ac:dyDescent="0.25">
      <c r="A36" s="16">
        <v>31</v>
      </c>
      <c r="B36" s="17" t="s">
        <v>54</v>
      </c>
      <c r="C36" s="18" t="s">
        <v>17</v>
      </c>
      <c r="D36" s="20">
        <v>100000</v>
      </c>
      <c r="E36" s="7"/>
      <c r="F36" s="7"/>
      <c r="G36" s="7"/>
      <c r="H36" s="7"/>
      <c r="I36" s="7"/>
      <c r="J36" s="7"/>
      <c r="K36" s="8"/>
      <c r="L36" s="8"/>
      <c r="M36" s="8">
        <f t="shared" si="0"/>
        <v>0</v>
      </c>
      <c r="N36" s="8">
        <f t="shared" si="1"/>
        <v>0</v>
      </c>
    </row>
    <row r="37" spans="1:14" x14ac:dyDescent="0.25">
      <c r="A37" s="18">
        <v>32</v>
      </c>
      <c r="B37" s="17" t="s">
        <v>55</v>
      </c>
      <c r="C37" s="18" t="s">
        <v>52</v>
      </c>
      <c r="D37" s="19">
        <v>10000</v>
      </c>
      <c r="E37" s="7"/>
      <c r="F37" s="7"/>
      <c r="G37" s="7"/>
      <c r="H37" s="7"/>
      <c r="I37" s="7"/>
      <c r="J37" s="7"/>
      <c r="K37" s="8"/>
      <c r="L37" s="8"/>
      <c r="M37" s="8">
        <f t="shared" si="0"/>
        <v>0</v>
      </c>
      <c r="N37" s="8">
        <f t="shared" si="1"/>
        <v>0</v>
      </c>
    </row>
    <row r="38" spans="1:14" x14ac:dyDescent="0.25">
      <c r="A38" s="16">
        <v>33</v>
      </c>
      <c r="B38" s="17" t="s">
        <v>56</v>
      </c>
      <c r="C38" s="18" t="s">
        <v>17</v>
      </c>
      <c r="D38" s="20">
        <v>20000</v>
      </c>
      <c r="E38" s="7"/>
      <c r="F38" s="7"/>
      <c r="G38" s="7"/>
      <c r="H38" s="7"/>
      <c r="I38" s="7"/>
      <c r="J38" s="7"/>
      <c r="K38" s="8"/>
      <c r="L38" s="8"/>
      <c r="M38" s="8">
        <f t="shared" si="0"/>
        <v>0</v>
      </c>
      <c r="N38" s="8">
        <f t="shared" si="1"/>
        <v>0</v>
      </c>
    </row>
    <row r="39" spans="1:14" x14ac:dyDescent="0.25">
      <c r="A39" s="16">
        <v>34</v>
      </c>
      <c r="B39" s="17" t="s">
        <v>57</v>
      </c>
      <c r="C39" s="18" t="s">
        <v>17</v>
      </c>
      <c r="D39" s="20">
        <v>1300</v>
      </c>
      <c r="E39" s="7"/>
      <c r="F39" s="7"/>
      <c r="G39" s="7"/>
      <c r="H39" s="7"/>
      <c r="I39" s="7"/>
      <c r="J39" s="7"/>
      <c r="K39" s="8"/>
      <c r="L39" s="8"/>
      <c r="M39" s="8">
        <f t="shared" si="0"/>
        <v>0</v>
      </c>
      <c r="N39" s="8">
        <f t="shared" si="1"/>
        <v>0</v>
      </c>
    </row>
    <row r="40" spans="1:14" x14ac:dyDescent="0.25">
      <c r="A40" s="18">
        <v>35</v>
      </c>
      <c r="B40" s="17" t="s">
        <v>58</v>
      </c>
      <c r="C40" s="18" t="s">
        <v>17</v>
      </c>
      <c r="D40" s="20">
        <v>100</v>
      </c>
      <c r="E40" s="7"/>
      <c r="F40" s="7"/>
      <c r="G40" s="7"/>
      <c r="H40" s="7"/>
      <c r="I40" s="7"/>
      <c r="J40" s="7"/>
      <c r="K40" s="8"/>
      <c r="L40" s="8"/>
      <c r="M40" s="8">
        <f t="shared" si="0"/>
        <v>0</v>
      </c>
      <c r="N40" s="8">
        <f t="shared" si="1"/>
        <v>0</v>
      </c>
    </row>
    <row r="41" spans="1:14" x14ac:dyDescent="0.25">
      <c r="A41" s="16">
        <v>36</v>
      </c>
      <c r="B41" s="17" t="s">
        <v>59</v>
      </c>
      <c r="C41" s="18" t="s">
        <v>17</v>
      </c>
      <c r="D41" s="20">
        <v>300</v>
      </c>
      <c r="E41" s="7"/>
      <c r="F41" s="7"/>
      <c r="G41" s="7"/>
      <c r="H41" s="7"/>
      <c r="I41" s="7"/>
      <c r="J41" s="7"/>
      <c r="K41" s="8"/>
      <c r="L41" s="8"/>
      <c r="M41" s="8">
        <f t="shared" si="0"/>
        <v>0</v>
      </c>
      <c r="N41" s="8">
        <f t="shared" si="1"/>
        <v>0</v>
      </c>
    </row>
    <row r="42" spans="1:14" x14ac:dyDescent="0.25">
      <c r="A42" s="16">
        <v>37</v>
      </c>
      <c r="B42" s="17" t="s">
        <v>60</v>
      </c>
      <c r="C42" s="16" t="s">
        <v>17</v>
      </c>
      <c r="D42" s="19">
        <v>50</v>
      </c>
      <c r="E42" s="7"/>
      <c r="F42" s="7"/>
      <c r="G42" s="7"/>
      <c r="H42" s="7"/>
      <c r="I42" s="7"/>
      <c r="J42" s="7"/>
      <c r="K42" s="8"/>
      <c r="L42" s="8"/>
      <c r="M42" s="8">
        <f t="shared" si="0"/>
        <v>0</v>
      </c>
      <c r="N42" s="8">
        <f t="shared" si="1"/>
        <v>0</v>
      </c>
    </row>
    <row r="43" spans="1:14" x14ac:dyDescent="0.25">
      <c r="A43" s="18">
        <v>38</v>
      </c>
      <c r="B43" s="17" t="s">
        <v>61</v>
      </c>
      <c r="C43" s="16" t="s">
        <v>17</v>
      </c>
      <c r="D43" s="19">
        <v>300</v>
      </c>
      <c r="E43" s="7"/>
      <c r="F43" s="7"/>
      <c r="G43" s="7"/>
      <c r="H43" s="7"/>
      <c r="I43" s="7"/>
      <c r="J43" s="7"/>
      <c r="K43" s="8"/>
      <c r="L43" s="8"/>
      <c r="M43" s="8">
        <f t="shared" si="0"/>
        <v>0</v>
      </c>
      <c r="N43" s="8">
        <f t="shared" si="1"/>
        <v>0</v>
      </c>
    </row>
    <row r="44" spans="1:14" x14ac:dyDescent="0.25">
      <c r="A44" s="16">
        <v>39</v>
      </c>
      <c r="B44" s="17" t="s">
        <v>62</v>
      </c>
      <c r="C44" s="16" t="s">
        <v>17</v>
      </c>
      <c r="D44" s="19">
        <v>300</v>
      </c>
      <c r="E44" s="7"/>
      <c r="F44" s="7"/>
      <c r="G44" s="7"/>
      <c r="H44" s="7"/>
      <c r="I44" s="7"/>
      <c r="J44" s="7"/>
      <c r="K44" s="8"/>
      <c r="L44" s="8"/>
      <c r="M44" s="8">
        <f t="shared" si="0"/>
        <v>0</v>
      </c>
      <c r="N44" s="8">
        <f t="shared" si="1"/>
        <v>0</v>
      </c>
    </row>
    <row r="45" spans="1:14" ht="157.5" x14ac:dyDescent="0.25">
      <c r="A45" s="16">
        <v>40</v>
      </c>
      <c r="B45" s="17" t="s">
        <v>63</v>
      </c>
      <c r="C45" s="18" t="s">
        <v>17</v>
      </c>
      <c r="D45" s="20">
        <v>350</v>
      </c>
      <c r="E45" s="7"/>
      <c r="F45" s="7"/>
      <c r="G45" s="7"/>
      <c r="H45" s="7"/>
      <c r="I45" s="7"/>
      <c r="J45" s="7"/>
      <c r="K45" s="8"/>
      <c r="L45" s="8"/>
      <c r="M45" s="8">
        <f t="shared" si="0"/>
        <v>0</v>
      </c>
      <c r="N45" s="8">
        <f t="shared" si="1"/>
        <v>0</v>
      </c>
    </row>
    <row r="46" spans="1:14" x14ac:dyDescent="0.25">
      <c r="A46" s="18">
        <v>41</v>
      </c>
      <c r="B46" s="17" t="s">
        <v>64</v>
      </c>
      <c r="C46" s="18" t="s">
        <v>17</v>
      </c>
      <c r="D46" s="20">
        <v>50</v>
      </c>
      <c r="E46" s="7"/>
      <c r="F46" s="7"/>
      <c r="G46" s="7"/>
      <c r="H46" s="7"/>
      <c r="I46" s="7"/>
      <c r="J46" s="7"/>
      <c r="K46" s="8"/>
      <c r="L46" s="8"/>
      <c r="M46" s="8">
        <f t="shared" si="0"/>
        <v>0</v>
      </c>
      <c r="N46" s="8">
        <f t="shared" si="1"/>
        <v>0</v>
      </c>
    </row>
    <row r="47" spans="1:14" x14ac:dyDescent="0.25">
      <c r="A47" s="16">
        <v>42</v>
      </c>
      <c r="B47" s="17" t="s">
        <v>65</v>
      </c>
      <c r="C47" s="18" t="s">
        <v>17</v>
      </c>
      <c r="D47" s="20">
        <v>200</v>
      </c>
      <c r="E47" s="7"/>
      <c r="F47" s="7"/>
      <c r="G47" s="7"/>
      <c r="H47" s="7"/>
      <c r="I47" s="7"/>
      <c r="J47" s="7"/>
      <c r="K47" s="8"/>
      <c r="L47" s="8"/>
      <c r="M47" s="8">
        <f t="shared" si="0"/>
        <v>0</v>
      </c>
      <c r="N47" s="8">
        <f t="shared" si="1"/>
        <v>0</v>
      </c>
    </row>
    <row r="48" spans="1:14" x14ac:dyDescent="0.25">
      <c r="A48" s="16">
        <v>43</v>
      </c>
      <c r="B48" s="17" t="s">
        <v>66</v>
      </c>
      <c r="C48" s="18" t="s">
        <v>17</v>
      </c>
      <c r="D48" s="20">
        <v>20</v>
      </c>
      <c r="E48" s="7"/>
      <c r="F48" s="7"/>
      <c r="G48" s="7"/>
      <c r="H48" s="7"/>
      <c r="I48" s="7"/>
      <c r="J48" s="7"/>
      <c r="K48" s="8"/>
      <c r="L48" s="8"/>
      <c r="M48" s="8">
        <f t="shared" si="0"/>
        <v>0</v>
      </c>
      <c r="N48" s="8">
        <f t="shared" si="1"/>
        <v>0</v>
      </c>
    </row>
    <row r="49" spans="1:14" x14ac:dyDescent="0.25">
      <c r="A49" s="18">
        <v>44</v>
      </c>
      <c r="B49" s="17" t="s">
        <v>67</v>
      </c>
      <c r="C49" s="18" t="s">
        <v>17</v>
      </c>
      <c r="D49" s="20">
        <v>300</v>
      </c>
      <c r="E49" s="7"/>
      <c r="F49" s="7"/>
      <c r="G49" s="7"/>
      <c r="H49" s="7"/>
      <c r="I49" s="7"/>
      <c r="J49" s="7"/>
      <c r="K49" s="8"/>
      <c r="L49" s="8"/>
      <c r="M49" s="8">
        <f t="shared" si="0"/>
        <v>0</v>
      </c>
      <c r="N49" s="8">
        <f t="shared" si="1"/>
        <v>0</v>
      </c>
    </row>
    <row r="50" spans="1:14" x14ac:dyDescent="0.25">
      <c r="A50" s="16">
        <v>45</v>
      </c>
      <c r="B50" s="17" t="s">
        <v>68</v>
      </c>
      <c r="C50" s="18" t="s">
        <v>17</v>
      </c>
      <c r="D50" s="20">
        <v>100</v>
      </c>
      <c r="E50" s="7"/>
      <c r="F50" s="7"/>
      <c r="G50" s="7"/>
      <c r="H50" s="7"/>
      <c r="I50" s="7"/>
      <c r="J50" s="7"/>
      <c r="K50" s="8"/>
      <c r="L50" s="8"/>
      <c r="M50" s="8">
        <f t="shared" si="0"/>
        <v>0</v>
      </c>
      <c r="N50" s="8">
        <f t="shared" si="1"/>
        <v>0</v>
      </c>
    </row>
    <row r="51" spans="1:14" x14ac:dyDescent="0.25">
      <c r="A51" s="16">
        <v>46</v>
      </c>
      <c r="B51" s="17" t="s">
        <v>69</v>
      </c>
      <c r="C51" s="18" t="s">
        <v>17</v>
      </c>
      <c r="D51" s="20">
        <v>400</v>
      </c>
      <c r="E51" s="7"/>
      <c r="F51" s="7"/>
      <c r="G51" s="7"/>
      <c r="H51" s="7"/>
      <c r="I51" s="7"/>
      <c r="J51" s="7"/>
      <c r="K51" s="8"/>
      <c r="L51" s="8"/>
      <c r="M51" s="8">
        <f t="shared" si="0"/>
        <v>0</v>
      </c>
      <c r="N51" s="8">
        <f t="shared" si="1"/>
        <v>0</v>
      </c>
    </row>
    <row r="52" spans="1:14" x14ac:dyDescent="0.25">
      <c r="A52" s="18">
        <v>47</v>
      </c>
      <c r="B52" s="17" t="s">
        <v>70</v>
      </c>
      <c r="C52" s="18" t="s">
        <v>17</v>
      </c>
      <c r="D52" s="20">
        <v>200</v>
      </c>
      <c r="E52" s="7"/>
      <c r="F52" s="7"/>
      <c r="G52" s="7"/>
      <c r="H52" s="7"/>
      <c r="I52" s="7"/>
      <c r="J52" s="7"/>
      <c r="K52" s="8"/>
      <c r="L52" s="8"/>
      <c r="M52" s="8">
        <f t="shared" si="0"/>
        <v>0</v>
      </c>
      <c r="N52" s="8">
        <f t="shared" si="1"/>
        <v>0</v>
      </c>
    </row>
    <row r="53" spans="1:14" x14ac:dyDescent="0.25">
      <c r="A53" s="16">
        <v>48</v>
      </c>
      <c r="B53" s="17" t="s">
        <v>71</v>
      </c>
      <c r="C53" s="18" t="s">
        <v>17</v>
      </c>
      <c r="D53" s="20">
        <v>50</v>
      </c>
      <c r="E53" s="7"/>
      <c r="F53" s="7"/>
      <c r="G53" s="7"/>
      <c r="H53" s="7"/>
      <c r="I53" s="7"/>
      <c r="J53" s="7"/>
      <c r="K53" s="8"/>
      <c r="L53" s="8"/>
      <c r="M53" s="8">
        <f t="shared" si="0"/>
        <v>0</v>
      </c>
      <c r="N53" s="8">
        <f t="shared" si="1"/>
        <v>0</v>
      </c>
    </row>
    <row r="54" spans="1:14" x14ac:dyDescent="0.25">
      <c r="A54" s="16">
        <v>49</v>
      </c>
      <c r="B54" s="17" t="s">
        <v>72</v>
      </c>
      <c r="C54" s="18" t="s">
        <v>17</v>
      </c>
      <c r="D54" s="20">
        <v>50</v>
      </c>
      <c r="E54" s="7"/>
      <c r="F54" s="7"/>
      <c r="G54" s="7"/>
      <c r="H54" s="7"/>
      <c r="I54" s="7"/>
      <c r="J54" s="7"/>
      <c r="K54" s="8"/>
      <c r="L54" s="8"/>
      <c r="M54" s="8">
        <f t="shared" si="0"/>
        <v>0</v>
      </c>
      <c r="N54" s="8">
        <f t="shared" si="1"/>
        <v>0</v>
      </c>
    </row>
    <row r="55" spans="1:14" x14ac:dyDescent="0.25">
      <c r="A55" s="18">
        <v>50</v>
      </c>
      <c r="B55" s="17" t="s">
        <v>73</v>
      </c>
      <c r="C55" s="18" t="s">
        <v>17</v>
      </c>
      <c r="D55" s="20">
        <v>100</v>
      </c>
      <c r="E55" s="7"/>
      <c r="F55" s="7"/>
      <c r="G55" s="7"/>
      <c r="H55" s="7"/>
      <c r="I55" s="7"/>
      <c r="J55" s="7"/>
      <c r="K55" s="8"/>
      <c r="L55" s="8"/>
      <c r="M55" s="8">
        <f t="shared" si="0"/>
        <v>0</v>
      </c>
      <c r="N55" s="8">
        <f t="shared" si="1"/>
        <v>0</v>
      </c>
    </row>
    <row r="56" spans="1:14" x14ac:dyDescent="0.25">
      <c r="A56" s="16">
        <v>51</v>
      </c>
      <c r="B56" s="17" t="s">
        <v>74</v>
      </c>
      <c r="C56" s="18" t="s">
        <v>17</v>
      </c>
      <c r="D56" s="20">
        <v>100</v>
      </c>
      <c r="E56" s="7"/>
      <c r="F56" s="7"/>
      <c r="G56" s="7"/>
      <c r="H56" s="7"/>
      <c r="I56" s="7"/>
      <c r="J56" s="7"/>
      <c r="K56" s="8"/>
      <c r="L56" s="8"/>
      <c r="M56" s="8">
        <f t="shared" si="0"/>
        <v>0</v>
      </c>
      <c r="N56" s="8">
        <f t="shared" si="1"/>
        <v>0</v>
      </c>
    </row>
    <row r="57" spans="1:14" x14ac:dyDescent="0.25">
      <c r="A57" s="16">
        <v>52</v>
      </c>
      <c r="B57" s="17" t="s">
        <v>75</v>
      </c>
      <c r="C57" s="18" t="s">
        <v>17</v>
      </c>
      <c r="D57" s="20">
        <v>100</v>
      </c>
      <c r="E57" s="7"/>
      <c r="F57" s="7"/>
      <c r="G57" s="7"/>
      <c r="H57" s="7"/>
      <c r="I57" s="7"/>
      <c r="J57" s="7"/>
      <c r="K57" s="8"/>
      <c r="L57" s="8"/>
      <c r="M57" s="8">
        <f t="shared" si="0"/>
        <v>0</v>
      </c>
      <c r="N57" s="8">
        <f t="shared" si="1"/>
        <v>0</v>
      </c>
    </row>
    <row r="58" spans="1:14" x14ac:dyDescent="0.25">
      <c r="A58" s="18">
        <v>53</v>
      </c>
      <c r="B58" s="17" t="s">
        <v>76</v>
      </c>
      <c r="C58" s="18" t="s">
        <v>17</v>
      </c>
      <c r="D58" s="20">
        <v>20</v>
      </c>
      <c r="E58" s="7"/>
      <c r="F58" s="7"/>
      <c r="G58" s="7"/>
      <c r="H58" s="7"/>
      <c r="I58" s="7"/>
      <c r="J58" s="7"/>
      <c r="K58" s="8"/>
      <c r="L58" s="8"/>
      <c r="M58" s="8">
        <f t="shared" si="0"/>
        <v>0</v>
      </c>
      <c r="N58" s="8">
        <f t="shared" si="1"/>
        <v>0</v>
      </c>
    </row>
    <row r="59" spans="1:14" x14ac:dyDescent="0.25">
      <c r="A59" s="16">
        <v>54</v>
      </c>
      <c r="B59" s="17" t="s">
        <v>77</v>
      </c>
      <c r="C59" s="18" t="s">
        <v>17</v>
      </c>
      <c r="D59" s="20">
        <v>350</v>
      </c>
      <c r="E59" s="7"/>
      <c r="F59" s="7"/>
      <c r="G59" s="7"/>
      <c r="H59" s="7"/>
      <c r="I59" s="7"/>
      <c r="J59" s="7"/>
      <c r="K59" s="8"/>
      <c r="L59" s="8"/>
      <c r="M59" s="8">
        <f t="shared" si="0"/>
        <v>0</v>
      </c>
      <c r="N59" s="8">
        <f t="shared" si="1"/>
        <v>0</v>
      </c>
    </row>
    <row r="60" spans="1:14" x14ac:dyDescent="0.25">
      <c r="A60" s="16">
        <v>55</v>
      </c>
      <c r="B60" s="17" t="s">
        <v>78</v>
      </c>
      <c r="C60" s="18" t="s">
        <v>17</v>
      </c>
      <c r="D60" s="20">
        <v>1500</v>
      </c>
      <c r="E60" s="7"/>
      <c r="F60" s="7"/>
      <c r="G60" s="7"/>
      <c r="H60" s="7"/>
      <c r="I60" s="7"/>
      <c r="J60" s="7"/>
      <c r="K60" s="8"/>
      <c r="L60" s="8"/>
      <c r="M60" s="8">
        <f t="shared" si="0"/>
        <v>0</v>
      </c>
      <c r="N60" s="8">
        <f t="shared" si="1"/>
        <v>0</v>
      </c>
    </row>
    <row r="61" spans="1:14" x14ac:dyDescent="0.25">
      <c r="A61" s="18">
        <v>56</v>
      </c>
      <c r="B61" s="17" t="s">
        <v>79</v>
      </c>
      <c r="C61" s="18" t="s">
        <v>17</v>
      </c>
      <c r="D61" s="20">
        <v>1500</v>
      </c>
      <c r="E61" s="7"/>
      <c r="F61" s="7"/>
      <c r="G61" s="7"/>
      <c r="H61" s="7"/>
      <c r="I61" s="7"/>
      <c r="J61" s="7"/>
      <c r="K61" s="8"/>
      <c r="L61" s="8"/>
      <c r="M61" s="8">
        <f t="shared" si="0"/>
        <v>0</v>
      </c>
      <c r="N61" s="8">
        <f t="shared" si="1"/>
        <v>0</v>
      </c>
    </row>
    <row r="62" spans="1:14" x14ac:dyDescent="0.25">
      <c r="A62" s="16">
        <v>57</v>
      </c>
      <c r="B62" s="17" t="s">
        <v>80</v>
      </c>
      <c r="C62" s="18" t="s">
        <v>17</v>
      </c>
      <c r="D62" s="20">
        <v>1200</v>
      </c>
      <c r="E62" s="7"/>
      <c r="F62" s="7"/>
      <c r="G62" s="7"/>
      <c r="H62" s="7"/>
      <c r="I62" s="7"/>
      <c r="J62" s="7"/>
      <c r="K62" s="8"/>
      <c r="L62" s="8"/>
      <c r="M62" s="8">
        <f t="shared" si="0"/>
        <v>0</v>
      </c>
      <c r="N62" s="8">
        <f t="shared" si="1"/>
        <v>0</v>
      </c>
    </row>
    <row r="63" spans="1:14" x14ac:dyDescent="0.25">
      <c r="A63" s="16">
        <v>58</v>
      </c>
      <c r="B63" s="17" t="s">
        <v>81</v>
      </c>
      <c r="C63" s="18" t="s">
        <v>17</v>
      </c>
      <c r="D63" s="20">
        <v>1200</v>
      </c>
      <c r="E63" s="7"/>
      <c r="F63" s="7"/>
      <c r="G63" s="7"/>
      <c r="H63" s="7"/>
      <c r="I63" s="7"/>
      <c r="J63" s="7"/>
      <c r="K63" s="8"/>
      <c r="L63" s="8"/>
      <c r="M63" s="8">
        <f t="shared" si="0"/>
        <v>0</v>
      </c>
      <c r="N63" s="8">
        <f t="shared" si="1"/>
        <v>0</v>
      </c>
    </row>
    <row r="64" spans="1:14" x14ac:dyDescent="0.25">
      <c r="A64" s="18">
        <v>59</v>
      </c>
      <c r="B64" s="17" t="s">
        <v>82</v>
      </c>
      <c r="C64" s="18" t="s">
        <v>17</v>
      </c>
      <c r="D64" s="20">
        <v>2400</v>
      </c>
      <c r="E64" s="7"/>
      <c r="F64" s="7"/>
      <c r="G64" s="7"/>
      <c r="H64" s="7"/>
      <c r="I64" s="7"/>
      <c r="J64" s="7"/>
      <c r="K64" s="8"/>
      <c r="L64" s="8"/>
      <c r="M64" s="8">
        <f t="shared" si="0"/>
        <v>0</v>
      </c>
      <c r="N64" s="8">
        <f t="shared" si="1"/>
        <v>0</v>
      </c>
    </row>
    <row r="65" spans="1:14" x14ac:dyDescent="0.25">
      <c r="A65" s="16">
        <v>60</v>
      </c>
      <c r="B65" s="17" t="s">
        <v>83</v>
      </c>
      <c r="C65" s="18" t="s">
        <v>17</v>
      </c>
      <c r="D65" s="20">
        <v>1500</v>
      </c>
      <c r="E65" s="7"/>
      <c r="F65" s="7"/>
      <c r="G65" s="7"/>
      <c r="H65" s="7"/>
      <c r="I65" s="7"/>
      <c r="J65" s="7"/>
      <c r="K65" s="8"/>
      <c r="L65" s="8"/>
      <c r="M65" s="8">
        <f t="shared" si="0"/>
        <v>0</v>
      </c>
      <c r="N65" s="8">
        <f t="shared" si="1"/>
        <v>0</v>
      </c>
    </row>
    <row r="66" spans="1:14" ht="22.5" x14ac:dyDescent="0.25">
      <c r="A66" s="16">
        <v>61</v>
      </c>
      <c r="B66" s="17" t="s">
        <v>84</v>
      </c>
      <c r="C66" s="18" t="s">
        <v>52</v>
      </c>
      <c r="D66" s="19">
        <v>36</v>
      </c>
      <c r="E66" s="7"/>
      <c r="F66" s="7"/>
      <c r="G66" s="7"/>
      <c r="H66" s="7"/>
      <c r="I66" s="7"/>
      <c r="J66" s="7"/>
      <c r="K66" s="8"/>
      <c r="L66" s="8"/>
      <c r="M66" s="8">
        <f t="shared" si="0"/>
        <v>0</v>
      </c>
      <c r="N66" s="8">
        <f t="shared" si="1"/>
        <v>0</v>
      </c>
    </row>
    <row r="67" spans="1:14" ht="22.5" x14ac:dyDescent="0.25">
      <c r="A67" s="18">
        <v>62</v>
      </c>
      <c r="B67" s="17" t="s">
        <v>85</v>
      </c>
      <c r="C67" s="18" t="s">
        <v>52</v>
      </c>
      <c r="D67" s="19">
        <v>144</v>
      </c>
      <c r="E67" s="7"/>
      <c r="F67" s="7"/>
      <c r="G67" s="7"/>
      <c r="H67" s="7"/>
      <c r="I67" s="7"/>
      <c r="J67" s="7"/>
      <c r="K67" s="8"/>
      <c r="L67" s="8"/>
      <c r="M67" s="8">
        <f t="shared" si="0"/>
        <v>0</v>
      </c>
      <c r="N67" s="8">
        <f t="shared" si="1"/>
        <v>0</v>
      </c>
    </row>
    <row r="68" spans="1:14" ht="22.5" x14ac:dyDescent="0.25">
      <c r="A68" s="16">
        <v>63</v>
      </c>
      <c r="B68" s="17" t="s">
        <v>86</v>
      </c>
      <c r="C68" s="18" t="s">
        <v>52</v>
      </c>
      <c r="D68" s="19">
        <v>144</v>
      </c>
      <c r="E68" s="7"/>
      <c r="F68" s="7"/>
      <c r="G68" s="7"/>
      <c r="H68" s="7"/>
      <c r="I68" s="7"/>
      <c r="J68" s="7"/>
      <c r="K68" s="8"/>
      <c r="L68" s="8"/>
      <c r="M68" s="8">
        <f t="shared" si="0"/>
        <v>0</v>
      </c>
      <c r="N68" s="8">
        <f t="shared" si="1"/>
        <v>0</v>
      </c>
    </row>
    <row r="69" spans="1:14" ht="22.5" x14ac:dyDescent="0.25">
      <c r="A69" s="16">
        <v>64</v>
      </c>
      <c r="B69" s="17" t="s">
        <v>87</v>
      </c>
      <c r="C69" s="18" t="s">
        <v>17</v>
      </c>
      <c r="D69" s="20">
        <v>9000</v>
      </c>
      <c r="E69" s="7"/>
      <c r="F69" s="7"/>
      <c r="G69" s="7"/>
      <c r="H69" s="7"/>
      <c r="I69" s="7"/>
      <c r="J69" s="7"/>
      <c r="K69" s="8"/>
      <c r="L69" s="8"/>
      <c r="M69" s="8">
        <f t="shared" si="0"/>
        <v>0</v>
      </c>
      <c r="N69" s="8">
        <f t="shared" si="1"/>
        <v>0</v>
      </c>
    </row>
    <row r="70" spans="1:14" x14ac:dyDescent="0.25">
      <c r="A70" s="18">
        <v>65</v>
      </c>
      <c r="B70" s="17" t="s">
        <v>88</v>
      </c>
      <c r="C70" s="18" t="s">
        <v>17</v>
      </c>
      <c r="D70" s="20">
        <v>200</v>
      </c>
      <c r="E70" s="7"/>
      <c r="F70" s="7"/>
      <c r="G70" s="7"/>
      <c r="H70" s="7"/>
      <c r="I70" s="7"/>
      <c r="J70" s="7"/>
      <c r="K70" s="8"/>
      <c r="L70" s="8"/>
      <c r="M70" s="8">
        <f t="shared" si="0"/>
        <v>0</v>
      </c>
      <c r="N70" s="8">
        <f t="shared" si="1"/>
        <v>0</v>
      </c>
    </row>
    <row r="71" spans="1:14" x14ac:dyDescent="0.25">
      <c r="A71" s="16">
        <v>66</v>
      </c>
      <c r="B71" s="17" t="s">
        <v>89</v>
      </c>
      <c r="C71" s="18" t="s">
        <v>17</v>
      </c>
      <c r="D71" s="20">
        <v>50</v>
      </c>
      <c r="E71" s="7"/>
      <c r="F71" s="7"/>
      <c r="G71" s="7"/>
      <c r="H71" s="7"/>
      <c r="I71" s="7"/>
      <c r="J71" s="7"/>
      <c r="K71" s="8"/>
      <c r="L71" s="8"/>
      <c r="M71" s="8">
        <f t="shared" ref="M71:M78" si="2">SUM(K71:L71)</f>
        <v>0</v>
      </c>
      <c r="N71" s="8">
        <f t="shared" ref="N71:N78" si="3">+M71*D71</f>
        <v>0</v>
      </c>
    </row>
    <row r="72" spans="1:14" x14ac:dyDescent="0.25">
      <c r="A72" s="16">
        <v>67</v>
      </c>
      <c r="B72" s="17" t="s">
        <v>90</v>
      </c>
      <c r="C72" s="18" t="s">
        <v>17</v>
      </c>
      <c r="D72" s="20">
        <v>50</v>
      </c>
      <c r="E72" s="7"/>
      <c r="F72" s="7"/>
      <c r="G72" s="7"/>
      <c r="H72" s="7"/>
      <c r="I72" s="7"/>
      <c r="J72" s="7"/>
      <c r="K72" s="8"/>
      <c r="L72" s="8"/>
      <c r="M72" s="8">
        <f t="shared" si="2"/>
        <v>0</v>
      </c>
      <c r="N72" s="8">
        <f t="shared" si="3"/>
        <v>0</v>
      </c>
    </row>
    <row r="73" spans="1:14" x14ac:dyDescent="0.25">
      <c r="A73" s="18">
        <v>68</v>
      </c>
      <c r="B73" s="17" t="s">
        <v>91</v>
      </c>
      <c r="C73" s="18" t="s">
        <v>17</v>
      </c>
      <c r="D73" s="20">
        <v>60</v>
      </c>
      <c r="E73" s="7"/>
      <c r="F73" s="7"/>
      <c r="G73" s="7"/>
      <c r="H73" s="7"/>
      <c r="I73" s="7"/>
      <c r="J73" s="7"/>
      <c r="K73" s="8"/>
      <c r="L73" s="8"/>
      <c r="M73" s="8">
        <f t="shared" si="2"/>
        <v>0</v>
      </c>
      <c r="N73" s="8">
        <f t="shared" si="3"/>
        <v>0</v>
      </c>
    </row>
    <row r="74" spans="1:14" x14ac:dyDescent="0.25">
      <c r="A74" s="16">
        <v>69</v>
      </c>
      <c r="B74" s="17" t="s">
        <v>92</v>
      </c>
      <c r="C74" s="18" t="s">
        <v>17</v>
      </c>
      <c r="D74" s="20">
        <v>30</v>
      </c>
      <c r="E74" s="7"/>
      <c r="F74" s="7"/>
      <c r="G74" s="7"/>
      <c r="H74" s="7"/>
      <c r="I74" s="7"/>
      <c r="J74" s="7"/>
      <c r="K74" s="8"/>
      <c r="L74" s="8"/>
      <c r="M74" s="8">
        <f t="shared" si="2"/>
        <v>0</v>
      </c>
      <c r="N74" s="8">
        <f t="shared" si="3"/>
        <v>0</v>
      </c>
    </row>
    <row r="75" spans="1:14" x14ac:dyDescent="0.25">
      <c r="A75" s="16">
        <v>70</v>
      </c>
      <c r="B75" s="17" t="s">
        <v>93</v>
      </c>
      <c r="C75" s="18" t="s">
        <v>17</v>
      </c>
      <c r="D75" s="20">
        <v>10</v>
      </c>
      <c r="E75" s="7"/>
      <c r="F75" s="7"/>
      <c r="G75" s="7"/>
      <c r="H75" s="7"/>
      <c r="I75" s="7"/>
      <c r="J75" s="7"/>
      <c r="K75" s="8"/>
      <c r="L75" s="8"/>
      <c r="M75" s="8">
        <f t="shared" si="2"/>
        <v>0</v>
      </c>
      <c r="N75" s="8">
        <f t="shared" si="3"/>
        <v>0</v>
      </c>
    </row>
    <row r="76" spans="1:14" x14ac:dyDescent="0.25">
      <c r="A76" s="18">
        <v>71</v>
      </c>
      <c r="B76" s="17" t="s">
        <v>94</v>
      </c>
      <c r="C76" s="18" t="s">
        <v>17</v>
      </c>
      <c r="D76" s="20">
        <v>10</v>
      </c>
      <c r="E76" s="7"/>
      <c r="F76" s="7"/>
      <c r="G76" s="7"/>
      <c r="H76" s="7"/>
      <c r="I76" s="7"/>
      <c r="J76" s="7"/>
      <c r="K76" s="8"/>
      <c r="L76" s="8"/>
      <c r="M76" s="8">
        <f t="shared" si="2"/>
        <v>0</v>
      </c>
      <c r="N76" s="8">
        <f t="shared" si="3"/>
        <v>0</v>
      </c>
    </row>
    <row r="77" spans="1:14" x14ac:dyDescent="0.25">
      <c r="A77" s="16">
        <v>72</v>
      </c>
      <c r="B77" s="17" t="s">
        <v>95</v>
      </c>
      <c r="C77" s="16" t="s">
        <v>17</v>
      </c>
      <c r="D77" s="19">
        <v>50</v>
      </c>
      <c r="E77" s="7"/>
      <c r="F77" s="7"/>
      <c r="G77" s="7"/>
      <c r="H77" s="7"/>
      <c r="I77" s="7"/>
      <c r="J77" s="7"/>
      <c r="K77" s="8"/>
      <c r="L77" s="8"/>
      <c r="M77" s="8">
        <f t="shared" si="2"/>
        <v>0</v>
      </c>
      <c r="N77" s="8">
        <f t="shared" si="3"/>
        <v>0</v>
      </c>
    </row>
    <row r="78" spans="1:14" x14ac:dyDescent="0.25">
      <c r="A78" s="16">
        <v>73</v>
      </c>
      <c r="B78" s="17" t="s">
        <v>96</v>
      </c>
      <c r="C78" s="16" t="s">
        <v>17</v>
      </c>
      <c r="D78" s="19">
        <v>50</v>
      </c>
      <c r="E78" s="7"/>
      <c r="F78" s="7"/>
      <c r="G78" s="7"/>
      <c r="H78" s="7"/>
      <c r="I78" s="7"/>
      <c r="J78" s="7"/>
      <c r="K78" s="8"/>
      <c r="L78" s="8"/>
      <c r="M78" s="8">
        <f t="shared" si="2"/>
        <v>0</v>
      </c>
      <c r="N78" s="8">
        <f t="shared" si="3"/>
        <v>0</v>
      </c>
    </row>
    <row r="79" spans="1:14" x14ac:dyDescent="0.25">
      <c r="N79" s="4">
        <f>SUM(N6:N78)</f>
        <v>0</v>
      </c>
    </row>
  </sheetData>
  <mergeCells count="8">
    <mergeCell ref="A1:N1"/>
    <mergeCell ref="A3:N3"/>
    <mergeCell ref="A2:N2"/>
    <mergeCell ref="A4:A5"/>
    <mergeCell ref="B4:B5"/>
    <mergeCell ref="D4:D5"/>
    <mergeCell ref="F4:N4"/>
    <mergeCell ref="C4:C5"/>
  </mergeCells>
  <pageMargins left="0.2" right="0.21" top="0.33" bottom="0.54" header="0.31496062992125984" footer="0.31496062992125984"/>
  <pageSetup paperSize="14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</vt:lpstr>
      <vt:lpstr>ANEXO!Títulos_a_imprimir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ADMCTR19</dc:creator>
  <cp:lastModifiedBy>ADMCTR19</cp:lastModifiedBy>
  <cp:lastPrinted>2019-01-18T13:59:26Z</cp:lastPrinted>
  <dcterms:created xsi:type="dcterms:W3CDTF">2019-01-14T14:47:01Z</dcterms:created>
  <dcterms:modified xsi:type="dcterms:W3CDTF">2019-02-11T14:19:21Z</dcterms:modified>
</cp:coreProperties>
</file>