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D:\PARTICIPACIÓN  2025\NECESIDADES 2025\"/>
    </mc:Choice>
  </mc:AlternateContent>
  <xr:revisionPtr revIDLastSave="0" documentId="8_{DCD73EB2-7934-4880-8098-6718EE6763BB}" xr6:coauthVersionLast="44" xr6:coauthVersionMax="44" xr10:uidLastSave="{00000000-0000-0000-0000-000000000000}"/>
  <bookViews>
    <workbookView xWindow="-120" yWindow="-120" windowWidth="29040" windowHeight="15720" tabRatio="803" xr2:uid="{00000000-000D-0000-FFFF-FFFF00000000}"/>
  </bookViews>
  <sheets>
    <sheet name="necesidades " sheetId="12" r:id="rId1"/>
  </sheets>
  <definedNames>
    <definedName name="_xlnm.Print_Area" localSheetId="0">'necesidades '!$A$1:$P$255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8" i="12" l="1"/>
  <c r="B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00000000-0006-0000-0700-000001000000}">
      <text>
        <r>
          <rPr>
            <sz val="10"/>
            <color indexed="8"/>
            <rFont val="Arial"/>
          </rPr>
          <t>======
ID#AAAADru1Uys
sandramm    (2019-09-19 00:06:18)
2. Tipo de Necesidad o expectativa: Pretende identificar aspectos como Información, Infraestructura, Personal, Contratación, Insumos, Servicios, Capacitación, entre otras.</t>
        </r>
      </text>
    </comment>
    <comment ref="J4" authorId="0" shapeId="0" xr:uid="{00000000-0006-0000-0700-000002000000}">
      <text>
        <r>
          <rPr>
            <sz val="10"/>
            <color indexed="8"/>
            <rFont val="Arial"/>
          </rPr>
          <t>======
ID#AAAADru1Uyw
sandramm    (2019-09-19 00:06:18)
1. Proceso: Hace referencia al proceso desde el cual se analiza  la necesidad de acuerdo con el mapa de procesos de Subred Sur E.S.E.</t>
        </r>
      </text>
    </comment>
    <comment ref="L4" authorId="0" shapeId="0" xr:uid="{00000000-0006-0000-0700-000003000000}">
      <text>
        <r>
          <rPr>
            <sz val="10"/>
            <color indexed="8"/>
            <rFont val="Arial"/>
          </rPr>
          <t>======
ID#AAAADru1Uyc
sandramm    (2019-09-19 00:06:18)
2. Tipo de Necesidad o expectativa: Pretende identificar aspectos como Información, Infraestructura, Personal, Contratación, Insumos, Servicios, Capacitación, entre otras.</t>
        </r>
      </text>
    </comment>
    <comment ref="N4" authorId="0" shapeId="0" xr:uid="{00000000-0006-0000-0700-000004000000}">
      <text>
        <r>
          <rPr>
            <sz val="10"/>
            <color indexed="8"/>
            <rFont val="Arial"/>
          </rPr>
          <t>======
ID#AAAADru1Uyg
sandramm    (2019-09-19 00:06:18)
4. Mecanismos de respuesta: Procedimientos, formatos, planillas pre-establecidas u otra herramienta que en la actualidad den respuesta a la necesidad o expectativa.</t>
        </r>
      </text>
    </comment>
  </commentList>
</comments>
</file>

<file path=xl/sharedStrings.xml><?xml version="1.0" encoding="utf-8"?>
<sst xmlns="http://schemas.openxmlformats.org/spreadsheetml/2006/main" count="331" uniqueCount="146">
  <si>
    <t>SUBRED INTEGRADA DE SERVICIOS DE SALUD SUR E.S.E.</t>
  </si>
  <si>
    <t>MATRIZ NECESIDADES Y EXPECTATIVAS-PCSC 2025</t>
  </si>
  <si>
    <t>PS-SC-NEU-FT-06 V2</t>
  </si>
  <si>
    <t>CONSECUTIVO</t>
  </si>
  <si>
    <t xml:space="preserve">MES DE IDENTIFICACION </t>
  </si>
  <si>
    <t>ASUNTO DE LA NECESIDAD Y/O EXPECTATIVA DEL CLIENTE</t>
  </si>
  <si>
    <t xml:space="preserve">NUMERO DE MANIFESTACIONES </t>
  </si>
  <si>
    <t xml:space="preserve">PROCESO QUE IDENTIFICA </t>
  </si>
  <si>
    <t xml:space="preserve">MECANISMO DE IDENTICACION </t>
  </si>
  <si>
    <t xml:space="preserve">AREA / O ENTIDAD                                                                                    RESPONSABLE DE RESPUESTA </t>
  </si>
  <si>
    <t>CATEGORIZACION NECESIDAD</t>
  </si>
  <si>
    <t xml:space="preserve"> SEGUIMIENTO A LA SOLUCIÓN DE LAS NECESIDADES O EXPECTATIVAS</t>
  </si>
  <si>
    <t xml:space="preserve">Indicar el proceso de dotación y puesta en marcha Hospital Usme, donde se aclare la fecha de apertura, indicando los recursos para el funcionamiento.
</t>
  </si>
  <si>
    <t>Participación Comunitaria</t>
  </si>
  <si>
    <t>Dialogo Ciudadano</t>
  </si>
  <si>
    <t>Oficina Asesora de Oficina Asesora de Desarrollo Institucional</t>
  </si>
  <si>
    <t>Infraestructura</t>
  </si>
  <si>
    <t xml:space="preserve">El proceso de dotación del nuevo Hospital de Usme se encuentra garantizado a través del contrato “llave en mano” 3843-2020 el cual integra la totalidad de la obra y dotación que la compone de forma integral, así mismo, se tiene previsto realizar durante la vigencia 2025 la adquisición del instrumental el cual se encuentra financiado por la Secretaría Distrital de Salud para complementar la dotación de la Unidad de Servicios de Salud de Usme.
Como fecha establecida de entrega se tiene previsto se lleve a cabo durante el mes de agosto de 2025 y en cuanto a los recursos requeridos para el funcionamiento, la Subred Integrada de Servicios de Salud Sur E.S.E. ha venido adelantando la proyección de recursos que busca garantizar el funcionamiento de apertura progresiva de los servicios de acuerdo a las necesidades poblacionales, en este sentido, se está evaluando la posibilidad de obtener recursos que permitan garantizar el inicio de operación
</t>
  </si>
  <si>
    <t>Dar a conocer el proceso que adelanta la Subred Sur en la asignación de recursos, según las fases del proyecto Marichuela.</t>
  </si>
  <si>
    <t>De acuerdo con las fases establecidas en el proyecto Marichuela prevé realizar la siguiente asignación de recursos: ETAPAS	DURACION	ACTIVIDAD	VALOR ESTIMADO
Etapa I
Pre-inversión (estudios y diseños)	
12 meses	Estudios y Diseños	$ 658.982.859
		Interventoría de Estudios y Diseños	$163.505.150
		Trámites de Licencia de construcción.	$ 25.000.000
Etapa II
Inversión (obra e interventoría de obra)	
16 meses	Demolición	$ 1.034.472.642
		Obra	$ 17.719.176.144
Interventoría de Obra	
$ 1.708.156.256
Etapa	III
dotación (equipos biomédicos	y mobiliario)	
7 meses (incluidos dentro del tiempo de ejecución de obra)	Dotación	equipos Biomédicos	$ 2.763.246.289
Dotación mobiliaria	
$ 805.000.000
Etapa IV Dotación tic	7 meses (incluidos dentro del tiempo de ejecución de obra)	
Dotación TIC	
$ 600.000.000
VALOR ESTIMADO DEL PROYECTO	$ 25.477.539.340 
Para la primera etapa, la Subred Integrada de Servicios de Salud Sur E.S.E. a través de la Entidad de Gestión Administrativa y Técnica - EGAT adelantó el proceso de contratación el cual se encuentra en vigencia. Para las etapas consiguientes, el proceso de selección del contratista de obra e interventoría se ejecutará desde la EGAT y será supervisada por la Subred Integrada de Servicios de Salud Sur E.S.E. como lo establece el convenio 5141999- 2023. El financiamiento de las etapas consecuentes estará determinado por la asignación que se realice desde la Secretaría Distrital de Salud.</t>
  </si>
  <si>
    <t xml:space="preserve">Se solicita mejorar la atención con calidez y buen trato frente a la entrega de medicamentos especialmente en la USS Marichuela, ya que las funcionarias no llevan carnet y maltratan verbalmente a los usuarios de manera general, además se reportan demoras en la atención y la no entrega oportuna y completa de Medicamentos
</t>
  </si>
  <si>
    <t>Subgerencia Prestación de Servicios</t>
  </si>
  <si>
    <t>humanización</t>
  </si>
  <si>
    <t xml:space="preserve">Para los meses anteriores el servicio farmacéutico operaba con 3 personas: 1 regente de farmacia, un digitador y dos auxiliares de farmacia, en aras de mejorar el servicio, para la segunda semana de marzo se incorpora al equipo de trabajo un auxiliar de farmacia adicional el cual mejorará los tiempos de espera en sala y por ende el clima laboral afectando positivamente los aspectos relacionados con calidez del servicio.
A nivel administrativo desde la coordinación del servicio se realiza seguimiento a la suficiencia diaria de medicamentos para hacer la provisión oportuna, sin embargo, no se puede desconocer el contexto nacional y distrital de la escasez de algunos medicamentos en el mercado lo cual afecta la entrega completa de fórmulas médicas. A nivel preventivo, cuando se identifican dificultades de provisión los profesionales tratantes prescriben alternativas terapéuticas en los casos en que las condiciones clínicas de los usuarios lo permiten y de esta forma se evita la interrupción del tratamiento.
Teniendo en cuenta lo anterior, una vez se proveen los productos se realiza entrega de medicamentos pendientes en domicilio; para el traslado de dichos productos la subred para el mes de marzo suscribió contratos con empresa de transporte y se asignaron dos motos para la estrategia de medicamentos cerca de casa.
</t>
  </si>
  <si>
    <t xml:space="preserve">Informar las estrategias que desde la Subred se tienen para la oportunidad de citas especialistas, ya que se evidencia falta de oportunidad para citas como;
otorrino, ortopedia, gastroenterología, cirugía maxilofacial, psicología, entre otras
</t>
  </si>
  <si>
    <t>Prestación de Servicios</t>
  </si>
  <si>
    <t xml:space="preserve">Desde la Subgerencia de servicios de Salud en trabajo articulado con las Direcciones de Complementarios, Ambulatorios, oficina de participación de social y servicio al ciudadano, Contratación, Facturación y sistemas se han implementado estrategias para mejorar el acceso y por consiguiente la oportunidad en la asignación de citas de todos los servicios incluidos las especializadas ofertadas en el portafolio de servicios
Contratación de talento humano de especialistas y aumento de horas ofertadas lo que permitió mejorar la oportunidad de servicios en especialidades críticas otorrinolaringología y cirugía maxilofacial de acuerdo a la disponibilidad de tiempo de los especialistas.
Se realizo la contratación con tercerizados para los servicios de Urología, Gastroenterología y cardiología favoreciendo la disponibilidad de horas suficientes para dar respuesta a las necesidades de los usuarios
Seguimiento y reporte diario de disponibilidad de agendas al área de facturación, Contac Center y profesionales de enlace para la gestión de la asignación de citas disponibles, citas canceladas a otros usuarios o inasistencias, con el fin de optimizar las agendas de los especialistas y mejorar la oportunidad de atención los usuarios.
Fortalecimiento de la demanda inducida y optimización de servicios por parte de los profesionales.
Ampliación de tiempos de apertura de agendas de medicina general, servicios de apoyo diagnóstico como ecografía, radiología, procedimientos de Cardiología, gastroenterología, mejorando la disponibilidad y accesibilidad a estos servicios
Desde el mes de enero del 2025 se reactivó la estrategia de te agendo tu cita la cual consiste en la identificación de ordenes generadas de la consulta y se realiza llamando al usuario para la asignación de citas de los diferentes servicios para que no haga el requerimiento a través de Call Center y de manera presencial. Esta estrategia se implementó para las unidades de la ruralidad: San Juan de Sumapaz, Nazaret y las unidades del área periurbana como Destino, Flora, Mochuelo y Pasquilla
Gestión efectiva de pacientes a lista de espera o citas en trámite de especialidades críticas por alta demanda del servicio
Fortalecimiento en la socialización del portafolio servicios de la Subred a los profesionales y usuarios en cada unidad de servicios
Activación de los talleres de educación frente a la importancia del cumplimiento de las citas, con el fin de disminuir la inasistencia y poder agendar estas citas a usuarios que requieran de manera prioritaria la atención.
Recordación de citas para confirmar las asistencias
</t>
  </si>
  <si>
    <t xml:space="preserve">Indicar la posibilidad de la ampliación de servicios de las unidades Flora, Destino y Reforma
</t>
  </si>
  <si>
    <t xml:space="preserve">En el marco del Plan Bienal de Inversiones en Salud – PBIS 2024-2025 se encuentra inscrita y aprobadas las siguientes iniciativas de proyecto:
Adecuación De La Unidad De Servicios De Salud La Flora con un valor inicial proyectado de $ 2.707.844
Adecuación De La Unidad De Servicios De Salud La Reforma con un valor inicial proyectado de $ 4.904.472
En lo que respecta a la USS Destino no se encuentra a la fecha en proyección del PBIS.
Es importante mencionar que la estimación de presupuesto puede llevar a variar conforme se consolida la apropiación de recursos a través de convenios, los cuales a la fecha no han sido priorizados por la Secretaría Distrital de Salud.
</t>
  </si>
  <si>
    <t xml:space="preserve">Determinar si existen recursos que permitan el  mejoramiento de infraestructura y servicios en las unidades de Usme pueblo y Santa Librada
</t>
  </si>
  <si>
    <t>Oficina Asesora de Desarrollo Institucional</t>
  </si>
  <si>
    <t xml:space="preserve">En el marco del Plan Bienal de Inversiones en Salud – PBIS 2024-2025 se encuentra inscrita y aprobadas las siguientes iniciativas de proyecto:
Adecuación de la Unidad de Servicios de Salud Usme con un valor inicial proyectado de $ 9.888.823
Adecuación, Reforzamiento estructural y remodelación de la Unidad de Servicios de Salud Santa Librada I con un valor inicial proyectado de $ 2.979.427
Es importante mencionar que la estimación de presupuesto puede llevar a variar conforme se consolida la apropiación de recursos a través de convenios, los cuales a la fecha no han sido priorizados por la Secretaría Distrital de Salud.
</t>
  </si>
  <si>
    <t>Dar conocer la gestión y tramite de los pacientes en condición de abandono de la USS Usme pueblo</t>
  </si>
  <si>
    <t>Oficina de Participación Comunitaria y Servicio al Ciudadano</t>
  </si>
  <si>
    <t>Anexo a continuación Archivo en PDF: "INFORME GESTION SOCIAL 1erTRIMESTRE 2025" en el cual se detalla la situación, gestión y trámite de las personas en abandono, ubicadas en las diferentes sedes de la Subred.</t>
  </si>
  <si>
    <t xml:space="preserve">Indicar cuales son los rubros destinados al apoyo logístico para reuniones y actividades, garantizando el suministro de refrigerios y transporte para facilitar la asistencia y el desarrollo efectivo de los encuentros comunitarios.
</t>
  </si>
  <si>
    <t>Participación Social</t>
  </si>
  <si>
    <t>Agradecemos a las comunidades el interés y la participación que realizan a través de las organizaciones en salud, además del ejercicio de control social que desarrollan frente a cada proyecto, para la administración es importante las necesidades manifestadas por ustedes en este caso frente al suministro de apoyo logístico, se realizó gestión ante la Secretaria Distrital de Salud y desde dicha entidad se organizó una reunión en donde la Subred logro presentar la necesidad manifestada por ustedes, se continuara con la gestión para el logro del objetivo y que se pueda contar con la suscripción de un Convenio, los avances se les comunicaran a ustedes</t>
  </si>
  <si>
    <t>Establecer si existen proyectos comunitarios que fomenten la innovación y el trabajo colaborativo con impacto en el territorio.</t>
  </si>
  <si>
    <t xml:space="preserve">Desde la Subred se realizan actividades comunitarias con enfoque innovador como lo fue el primer taller de innovación invitados especiales los integrantes de las Forma de participación, para el año 2025 se cuenta con la organización del segundo taller, de igual manera se cuenta con un podcast el cual se grabó posterior a dicho taller.
Es importante mencionar que desde esta institución no se cuenta con actividades específicas para el financiamiento de proyectos comunitarios, porque no es el alcance o misionalidad de la Subred, sin embargo, por parte del equipo de participación se realiza asistencia técnica en la elaboración de proyectos por parte de las comunidades y son presentadas ante la SDS y alcaldías en el momento que se conoce que existe financiamiento para ello teniendo en cuenta el interés de las comunidades.
</t>
  </si>
  <si>
    <t>Informar que estrategias se tienen establecidas para dar uso al espacio de Ecoterapia y Parque Chaquen.</t>
  </si>
  <si>
    <t>En cabeza de la Dra. Viviana Marcela Clavijo, junto con la Secretaria Distrital de Salud, además del acompañamiento del Sub Secretario de Servicios de Salud el Dr. Luis Alexander Moscoso Osorio, el Alcalde de la Localidad del Sumapaz y la participación de líderes comunales, se realizó recorrido en los espacios de eco terapia y parque chaquen, donde plantearon ideas que permitan fortalecer el abordaje de la función integral, esto en el marco del nuevo modelo de salud “+MAS Bienestar”, asimismo, se articuló con diferentes Secretarias y se plantearon las siguientes alternativas: Adelantar adecuaciones en el espacio de ecoterapía con miras atender programas de salud mental, ubicación de pacientes en abandono social, entre otros, además, el Alcalde Local, plantea la posibilidad habilitar el espacio para el uso de punto de descanso para usuarios que practiquen deportes de alto rendimiento, de tal modo, fortalecer el turismo en la localidad del Sumapaz. En razón de lo anterior, La Secretaria Distrital de Salud se comprometió a evaluar cada una de las propuestas, del mismo modo, antes de generar alguna decisión, inicialmente se trasladará a los participantes e interasados, del mismo modo a la comunidad.</t>
  </si>
  <si>
    <t>14/03//2025</t>
  </si>
  <si>
    <t xml:space="preserve">Informar si se tiene proyectado la adecuación y/o mejoramiento de las Unidades Rurales </t>
  </si>
  <si>
    <t>Manifiestan la necesidad de contar con una Ambulancia medicalizada en la Cuenca de Ríos blanco Nazareth, teniendo en cuenta las dinámicas y distancias del territorio.</t>
  </si>
  <si>
    <t>La Subred Integrada de Servicios de Salud Sur E.S.E., realizó la radicación del proyecto para la solicitud de adquisición de ambulancias en la Secretaría Distrital de Salud teniendo en cuenta que el parque automotor de vehículos de la Subred es antiguo. Este proyecto ya se encuentra en estudio en Secretaría de Salud, sin embargo, teniendo en cuenta la necesidad de poder contar con esta ambulancia desde la Gerencia de la Subred se ha insistido con el secretario de Salud en priorizar la adquisición de ella para poder garantizar la disponibilidad de vehículos en la localidad de Sumapaz</t>
  </si>
  <si>
    <t>Generar acciones, estrategias de gestión que faciliten la entrega de medicamentos generados por especialista.</t>
  </si>
  <si>
    <t xml:space="preserve">suministro e insumos </t>
  </si>
  <si>
    <t xml:space="preserve"> Se informa que a partir del 15 de septiembre 2024 capital salud retomo la entrega de medicamentos formulados por especialidad; por tal motivo, estos deben ser autorizados por Capital Salud para su posterior entrega por parte del mismo; de igual manera, las inconformidades en relación al cambio de procedimiento y demora en entrega deben dirigirse directamente a Capital Salud para que sea su operador logístico quien dé solución a su informidad, toda vez, que la subred sur ya no maneja la entrega de medicina
especializada y las farmacias autorizadas para la nueva entrega para capital salud son las de AUDIFARMA</t>
  </si>
  <si>
    <t>Ampliar la oferta de especialistas que acuden las Jornadas de Salud que se realizan en la localidad de Sumapaz (Psiquiatría, Dermatología entre otras).</t>
  </si>
  <si>
    <t>Desde la Subgerencia de servicios de Salud en trabajo articulado con las Direcciones de Complementarios , Ambulatorios, oficina de participación de social y servicio al ciudadano, Contratación, Facturación y sistemas se han implementado estrategias para mejorar el acceso y por consiguiente la oportunidad en la asignación de citas de todos los servicios incluidos las especializadas ofertadas en el portafolio de servicios , Contratación de talento humano de especialistas y aumento de horas ofertadas lo que permitió mejorar la oportunidad de servicios en especialidades críticas otorrinolaringología y cirugía maxilofacial de acuerdo a la disponibilidad de tiempo de los especialistas. Se realizo la contratación con tercerizados para los servicios de Urología, Gastroenterología y cardiología favoreciendo la disponibilidad de horas suficientes para dar respuesta a las necesidades de los usuarios Seguimiento y reporte diario de disponibilidad de agendas al área de facturación, Contac Center y profesionales de enlace para la gestión de la asignación de citas disponibles, citas canceladas a otros usuarios o inasistencias, con el fin de optimizarlas agendas de los especialistas y mejorar la oportunidad de atención los usuarios. Fortalecimiento de la demanda inducida y optimización de servicios por parte de los profesionales. Ampliación de tiempos de apertura de agendas de medicina general, servicios de apoyo diagnóstico como ecografía, radiología, procedimientos de Cardiología ,gastroenterología, mejorando la disponibilidad y accesibilidad a estos servicios. Desde el mes de enero del 2025 se reactivó la estrategia de te agendo tu cita la cual consiste en la identificación de ordenes generadas de la consulta y se realiza llamando al usuario para la asignación de citas de los diferentes servicios para que no haga el requerimiento a través de Call Center y de manera presencial. Estaestrategia se implementó para las unidades de la ruralidad: San Juan de Sumapaz, Nazareth y las unidades del área periurbana como Destino, Flora, Mochuelo y Pasquilla. Gestión efectiva de pacientes a lista de espera o citas en trámite de especialidades críticas por alta demanda del servicio Fortalecimiento en la socialización del portafolio servicios de la Subred a los profesionales y usuarios en cada unidad de servicios Activación de los talleres de educación 20252000-012586-1 frente a la importancia del cumplimiento de las citas, con el fin de disminuir la inasistencia y poder agendar estas citas a usuarios que requieran de manera prioritaria la atención. Recordación de citas para confirmar las asistencias.</t>
  </si>
  <si>
    <t xml:space="preserve">Solicitan mantener el servicio de ruta la salud en la localidad y hacia la Bogotá urbana </t>
  </si>
  <si>
    <t xml:space="preserve">ruta de salud </t>
  </si>
  <si>
    <t>Acorde con el motivo de la presente solicitud, relacionado con el Servicio de Ruta de la Salud en la localidad de Sumapaz, me permito informar que actualmente se cuenta con dos vehículos asignados para el traslado de usuarios: uno destinado a la cuenca
de Nazareth y otro a la cuenca de San Juan. Adicionalmente, ya se encuentra suscrito el convenio interadministrativo de Ruta de la
Salud entre la Subred y la Secretaría Distrital de Salud. En este momento, nos encontramos en proceso de contratación del talento humano y de los vehículos necesarios para ampliar la cobertura del servicio. Como parte de esta ampliación, se tiene prevista la asignación de dos vehículos adicionales para la localidad de Sumapaz: uno de ellos operará en la cuenca de San Juan, y el otro cubrirá la ruta de interconexión rural.</t>
  </si>
  <si>
    <t>se realiza solicitud de elementos de identificación para la Asociación de Usuarios.</t>
  </si>
  <si>
    <t xml:space="preserve">Desde la Subred se iniciará con recursos propios la gestión para impresión de carnets para la presente vigencia, específicamente para integrantes de las asociaciones de usuarios y COPACOS, frente a otros elementos se presentó una propuesta a la  secretaria Distrital de Salud para el suministro de chaquetas, como elementos distintivos. </t>
  </si>
  <si>
    <t xml:space="preserve">Qué gestión se ha realizado para garantizar la entrega de medicamentos en las farmacias y qué estrategias se han implementado para dispensar los posible faltantes? 
Se sugiere contar con  una segunda alternativa de contratación de medicamentos con otros laboratorios, para solventar los medicamentos faltantes., como  Inhalador Bromuro de Hipotrapio,  sales de hidratación, sondas vesicales No. 20 y esparadrapos, Material de osteosíntesis y enalapril de 5mg.
</t>
  </si>
  <si>
    <t>La Subred Integrada de Servicios de Salud Sur E.S.E. enfrenta dificultades para garantizar la entrega oportuna de medicamentos e insumos debido a un desabastecimiento nacional, originado por problemas de producción e importación. Para mitigar el impacto, se han implementado estrategias como traslados entre sedes, préstamos interinstitucionales, compras directas y la estrategia “Medicamentos Cerca a Casa”. Actualmente, el inhalador Bromuro de Ipratropio ya está disponible, mientras que las sales de hidratación aún presentan dificultad de provisión. Insumos como sondas vesicales No. 20, esparadrapos y material de osteosíntesis no registran desabastecimiento. Se refuerza el correcto diligenciamiento de pedidos y se realizan seguimientos para prevenir faltantes.</t>
  </si>
  <si>
    <t>Se sugiere disponer del servicio  de radiología en los dos turnos tanto  Meissen,  como en Vista Hermosa.</t>
  </si>
  <si>
    <t>Para garantizar la atención de los usuarios en el servicio de Radiología e imágenes diagnosticas se confirma
que para la unidad Meissen y Vista Hermosa se tienen las siguientes tres (3) jordanas que garantizan un servicio continuo durante 24.
· 7 am A 1 pm - jornada de la mañana.
· 1 pm A 7 pm - jornada de la tarde.
· 7 pm A 7 am - jornada de la noche.</t>
  </si>
  <si>
    <t>Identificar al ingreso del paciente una manilla con código de barras que le sirva para todo el proceso asistencial.</t>
  </si>
  <si>
    <t>Teniendo en cuenta su solicitud de “Identificar al ingreso del paciente una manilla
con código de barras que le sirva para todo el proceso asistencial”.
· TRIAGE I: Atención inmediata.
· TRIAGE II: 30 minutos.
• TRIAGE III: 120 minutos.
· TRIAGE IV: Hasta 24 horas consulta prioritaria.
• TRIAGE V: Hasta 72 horas consulta externa</t>
  </si>
  <si>
    <t xml:space="preserve">Dar continuidad al programa ruta de la salud, debido a que diariamente los usuarios nos preguntan por el servicio. Este es un servicio que se requiere con urgencia para la persona mayor y en condición de discapacidad.
</t>
  </si>
  <si>
    <t>ACCESO (RUTA DE LA SALUD, CALL CENTER, VENTANILLAS, SERVICIO AL CIUDADANO, ASIGNACION E CITAS)
 GESTION DE ESPACIOS)</t>
  </si>
  <si>
    <t xml:space="preserve">El Convenio Interadministrativo de la Ruta de la Salud está en proceso de firma entre la Secretaría Distrital de Salud y la Subred Sur, con expectativa de concretarse en abril. </t>
  </si>
  <si>
    <t xml:space="preserve">Gestión para  un convenio con la Secretaria de Salud  exclusivo para el desarrollo de los procesos de participación.
</t>
  </si>
  <si>
    <t>La Subred gestionó ante la Secretaría una reunión donde se expuso la necesidad. Se continuará con las gestiones y se informarán los avances. Se valora el interés, participación y control social ejercido por las organizaciones en salud.</t>
  </si>
  <si>
    <t xml:space="preserve">Mantener una cultura de humanización y generar acciones frente quejas repetitivas. Hacer énfasis  con guardas de seguridad ya que son la primera imagen de los colabores en los puntos de atención. 
Se evidencia el mal comportamiento de algunos colaboradores hacia los guardas de seguridad, por la exigencia de la apertura del bolso al ingreso y salida de la institución.
</t>
  </si>
  <si>
    <t xml:space="preserve"> TALENTO HUMANO (HUMANIZACION, COMPLETITUD)</t>
  </si>
  <si>
    <t>Por parte de la Subred Sur se realizan capacitaciones en humanización dirigidas al personal de vigilancia, con
el fin de enfatizar la importancia del buen trato hacia el cliente interno y externo, reforzando su rol como primeros puntos de contacto en los servicios de atención.</t>
  </si>
  <si>
    <t xml:space="preserve">Realizar mantenimiento preventivo y correctivo en servicios de urgencias Jerusalén y colocar baranda a una camilla.
En Meissen se requiere contar más sillas de ruedas para el traslado de los pacientes al interior del hospital.
Reponer duchas en las baños de urgencias  de adultos del Hospital de Meissen.
Se sugiere colocar barrera física en acrílico en la rampa de consulta  externa de Meissen.
</t>
  </si>
  <si>
    <t>El mantenimiento preventivo de la unidad Jerusalén está programado para mayo, tras finalizar adecuaciones en La Estrella. La solicitud sobre mobiliario fue remitida al área encargada. En cuanto a las sillas de ruedas para Meissen, se gestionó su compra mediante convenio asistencial y el proceso está en trámite. Respecto a las duchas en urgencias de adultos de Meissen, se realizan reposiciones frecuentes por daños ocasionados por usuarios, y se continuará con el mantenimiento. Finalmente, se analiza la viabilidad de instalar una barrera acrílica en la rampa de consulta externa para proteger a los usuarios.</t>
  </si>
  <si>
    <t xml:space="preserve">Unificar sistema de llamado en las salas. Se sugiere colocar intercomunicadores en todas las unidades de servicios, para facilitar la comunicación entre usuario y colaborador.
</t>
  </si>
  <si>
    <t>Luego de realizar un análisis a su sugerencia, es importante informar que se evaluará la instalación de los
intercomunicadores y el resultado de dicha evaluación, determinará la viabilidad de su sugerencia.</t>
  </si>
  <si>
    <t xml:space="preserve">Se sugiere que el punto de Capital Salud ubicado en el centro de atención de Candelaria La Nueva, no funcione como PAU, sino como punto satélite, ya que el espacio es muy reducido y no tiene la capacidad de responder a la demanda del servicio.
</t>
  </si>
  <si>
    <t>infraestructura</t>
  </si>
  <si>
    <t>Dando cumplimiento a lo establecido por la Subred Integrada de Servicios de Salud Sur E.S.E, desde el subproceso de Mantenimiento e Infraestructura se coordinará con la oficina de calidad, para que en el marco de sus competencias sea dicha área la encargada de avalar la reubicación, una vez este avalada esta solicitud, se empezara a evaluar la adecuación y el mantenimiento para dar cumplimiento a su sugerencia.</t>
  </si>
  <si>
    <t>Fortalecer recurso humano en urgencias Meissen (1 urgenciólogo, 2  pediatras, 2 auxiliares y para hospitalización y urgencias 2 camilleros), que dé respuesta oportuna a  la demanda del servicio.</t>
  </si>
  <si>
    <t xml:space="preserve">En Vista Hermosa se requiere fortalecer el recurso humano en urgencias ( un médico, una enfermera jefe), en hospitalización se requiere un auxiliar de enfermería y un internista, en consulta externa se requiere una auxiliar en vacunación, un jefe de crónicos, un bacteriólogo y 3 auxiliares de laboratorio y un camillero.
</t>
  </si>
  <si>
    <t>La Subred Sur cuenta con el documento “Planeación del Talento Humano, Servicios Asistenciales MIS-OD-03”, que orienta la gestión del personal conforme a la Resolución 3100 de 2019, la capacidad instalada y el porcentaje de ocupación de los servicios. Se realiza seguimiento constante para ajustar el talento humano según la demanda. Además, el Hospital de Meissen buscará su certificación bajo dicha resolución, lo que implicará una evaluación del personal por parte de la Secretaría Distrital de Salud, y ajustes si se identifican incumplimientos. La planeación para 2025 se basa en la capacidad instalada, la oferta de servicios y el perfil de morbimortalidad institucional.</t>
  </si>
  <si>
    <t xml:space="preserve">Se sugiere realizar recorridos administrativos nocturnos
</t>
  </si>
  <si>
    <t>19/03/20"5</t>
  </si>
  <si>
    <t>Gestionar con secretaria de seguridad, el apoyo continuo de la policía metropolitana para salvaguardar la integridad física de colaboradores y usuarios de los servicios de salud, tanto a nivel interno como externo de la unidades de salud.</t>
  </si>
  <si>
    <t>la Subred Integrada de Servicios de Salud Sur E.S.E realizará coordinación interinstitucional, estableciendo comunicación con las autoridades policiales con el fin de obtener respuesta efectiva ante cualquier eventualidad que se requiera, además solicitar, se realicen rondas constantes a los
alrededores de las Unidades de Servicios de Salud</t>
  </si>
  <si>
    <t>!9/03/2025</t>
  </si>
  <si>
    <t xml:space="preserve"> Se requiere la asignación de transporte para los colaboradores de los  3 turnos  del centros de atención de Jerusalén, ya que se  han presentado atracos continuos a los alrededores.
</t>
  </si>
  <si>
    <t>Se coordinará con el subproceso de transporte y el profesional de enlace de Unidad de Servicios de Salud Jerusalén las acciones necesarias para establecer la ruta de transporte a colaboradores, determinando la disponibilidad, punto de encuentro y número de colaboradores que usaran la ruta.</t>
  </si>
  <si>
    <t xml:space="preserve">Generar articulación con Alcaldía y Secretaria de Seguridad, convivencia y justicia  para reforzar la  protección  de los equipos de salud. 
</t>
  </si>
  <si>
    <t>Salud Pública</t>
  </si>
  <si>
    <t xml:space="preserve"> Es pertinente informar que la Subred Integrada de Servicios de Salud Sur E.S.E. realiza articulación externa con las Alcaldías y secretaria de gobierno para el desarrollo de jornadas o movilización comunitaria que realizan los equipos de los entornos del Plan de Salud Pública de Intervenciones Colectivas –PSPIC y Equipos Básicos Extramurales de Hogar EBEH. De igual forma, se activa acompañamiento a través del equipo de Análisis y políticas con líderes de APS locales y en algunas ocasiones con veedores de PSPIC. Para zonas de alto riesgo público se solicita apoyo de la policía de cada una de las localidades. Sin embargo, se requiere fortalecer la participación y respuesta de Secretaria de Seguridad</t>
  </si>
  <si>
    <t xml:space="preserve">Establecer una comunicación directa de los equipos de APS  con central de citas, para asignar las citas médicas que requieren los usuarios  en las visitas domiciliaras. Que genere más credibilidad de la comunidad  en los procesos de que ejecuta la Subred Sur y da más seguridad al colaborador y establecer una póliza de seguro para los equipos que ellos manejan.
</t>
  </si>
  <si>
    <t>Avance en la gestión de recursos con el Fondo Financiero de la Secretaria Distrital de Salud para la ejecución de obras y adecuaciones en las unidades de salud de Tunal, Tunjuelito (Medicina Interna), Carmen y San Benito. Esto incluye la actualización de equipos biomédicos, tecnológicos y mobiliario.</t>
  </si>
  <si>
    <t xml:space="preserve">Dialogo Ciudadano lideres organizaciones de salud Tunjuelito </t>
  </si>
  <si>
    <t xml:space="preserve"> Oficina Asesora de Desarrollo Institucional </t>
  </si>
  <si>
    <t>Respuesta en reunión y por escrito en oficio AGILSALUD radicado 2025300-010260-1 De conformidad con el Plan Bienal de Inversiones en Salud - PBIS (2024-2025), 
se tienen previstas los siguientes proyectos e iniciativas, específicamente con los proyectos que relaciona en su escrito, como lo exponemos a continuación:
Unidad de servicios de salud hospital Tunal: Para esta unidad, actualmente se está ejecutando el contrato de obra 5008-2022, el cual muestra un avance físico ejecutado del 37.23 % y una ejecución financiera del 36.87%, asimismo, dicha obra entregará 05 niveles con los siguientes servicios para beneficio de los usuarios, salas de reanimación, salas de procedimientos, sala de inmovilización, urgencias, triage, consultorios, sala EDA, sala ERA y observación, observación mujeres, observación hombres, observación pediátrica, sala de reanimación, cirugía, preparación cirugía, recuperación cirugía, esterilización, ropería, hemodinamia, UCI intensivo, UCI intermedio, habitaciones unipersonales, dicho esto, desde la Subred Integrada de Servicios de Salud Sur E.S.E. 
Se realizó la gestionó ante el Fondo Financiero Distrital de Salud de la Secretaria Distrital de Salud el 100% ($ 89.323.181.304) de los recursos proyectados para la ejecución de la obra que motivo su petición. Del mismo modo, se encuentran incluidas como iniciativas de proyecto, inscritas en el plan bienal de nversiones en salud las unidades de servicios de salud El Carmen, Tunjuelito y San Benito, las cuales a la fecha se encuentran probadas, sin embargo, estas iniciativas dependen de la priorización de recursos que se tenga prevista desde la Secretaría Distrital de Salud para la cofinanciación, toda vez que la Subred Integrada de Servicios de Salud Sur E.S.E. no cuenta con la capacidad financiera para llevar acabo de manera individual la materialización de las iniciativas.
INICIATIVA DE PROYECTOS PRIORIZADOS DESDE PBIS 2024-2025
2024-2025 Construcción de la Unidad de Servicios de Salud El Carmen - Materno Infantil Obra nueva 1087 10867500 0 SI
2024-2025 Dotación de control especial de la Unidad de Servicios de Salud Ambulatoria Tunjuelito 933659 SI
2024-2025 Construcción de la Unidad de Servicios de Salud Ambulatoria Tunjuelito Obra nueva 1878 148323180 0 SI
2024-2025 Adecuación De La Unidad De Servicios De Salud San Benito Adecuación 553 1769207 0 SI</t>
  </si>
  <si>
    <t>Mejoramiento de la señalización en las sedes para facilitar la ubicación de los consultorios.</t>
  </si>
  <si>
    <t>Oficina asesora de comunicaciones</t>
  </si>
  <si>
    <t xml:space="preserve">Fortalecer campaña del buen uso de infraestructura con apoyo de las asociaciones de usuarios, teniendo en cuenta los robos y daños que se vienen presentando en las sedes
</t>
  </si>
  <si>
    <t>Oficina de participación comunitaria y servicio al ciudadano</t>
  </si>
  <si>
    <t>Coordinación con las alcaldías locales y policía, para el control de los vendedores
ambulantes en los espacios públicos de las unidades de salud, especialmente en Carmen y Tunal, lo mismo que abordar la inseguridad por continuos robos en Medicina Interna a familiares y a  trabajadores de la salud.</t>
  </si>
  <si>
    <t>Dirección administrativa</t>
  </si>
  <si>
    <t>Garantizar un abastecimiento adecuado de medicamentos en todas las farmacias, evitando el  desabastecimiento y la discontinuidad en la entrega. Además, establecer alertas para que los  médicos formulen alternativas cuando un medicamento no esté disponible</t>
  </si>
  <si>
    <t>Respuesta en reunión y por escrito en oficio AGILSALUD radicado 2025300-010260-1
Para garantizar el abastecimiento adecuado de medicamentos, la Subred Integrada de Servicios de Salud Sur E.S.E suscribió contratos que le permiten abastecer a las farmacias acorde con su necesidad. Sin embargo, se debe tener en cuenta que a nivel nacional y distrital hay escasez de medicamentos  en el mercado que no permite que se adquieran algunos productos en las cantidades que se  requieren, lo cual afecta la disponibilidad y la entrega al usuario final; condiciones que no son de  intervención directa de la entidad.
Ahora bien, lo relacionado con la prescripción, es preciso mencionar que diariamente se notifica a  los referentes técnicos de servicio la suficiencia de moléculas trazadoras para que en caso de  requerir un medicamento que se encuentre agotado en el mercado se prescriban las alternativas  terapéuticas, esta información se encuentra disponible para ser consultada por todos los  colaboradores y funcionarios de la institución; de igual forma el profesional cuenta con un link  institucional que le permite consultar los medicamentos que han sido notificados por los proveedores  como de difícil provisión o por el INVIMA como desabastecido; no obstante, se debe tener en cuenta  que la prescripción médica obedece a las condiciones clínicas de los usuarios y no a la disponibilidad 
del medicamento.</t>
  </si>
  <si>
    <t>Estrategias en las barreras en el acceso a citas con especialidades como clínica del dolor, otorrinolaringología, oftalmología, endocrinología, neurología y especialidades odontológicas</t>
  </si>
  <si>
    <t>Resultados en la implementación del sistema de seguimiento y recordatorio de citas médicas para reducir inasistencias.</t>
  </si>
  <si>
    <t>Respuesta en reunión y por escrito en oficio AGILSALUD radicado 2025300-010260-1
 La subred ha implementado estrategias para impactar en la disminución de inasistencias como: 
• Envió mensaje recordatorio de citas asignadas desde el Call Center al número de contacto del usuario antes de las 48 horas de la cita asignada.
• Priorización de servicios con comportamientos de alto porcentaje inasistencias a los cuales el día anterior de la cita se realiza comunicación telefónica para recordar la cita y así confirmar la asistencia en caso de no asistir se realiza reposición de esta cita con usuarios en sala de espera o usuarios incluidos en citas en trámite</t>
  </si>
  <si>
    <t>Optimización de la gestión de filas en las unidades de salud dado que viene creciendo el número de pacientes de EPS diferentes a Capital Salud. solicitamos conocer con cuales EPS se tienen contratos y para que eventos</t>
  </si>
  <si>
    <t>Respuesta en reunión y por escrito en oficio AGILSALUD radicado 2025300-010260-1
 Diariamente desde el subproceso de acceso se realiza monitoreo de filas de afluencia con el objetivo de identificar necesidades relacionadas con: infraestructura tecnológica, insumos, entre otras situaciones que puedan estar obstaculizando la atención; adicional a ello se realiza filtro en fila para determinar la necesidad particular del usuario, esta puede ser: asignación de citas, facturación de servicios y entrega de medicamentos. 
Adicional a ello se cuenta con informador de servicio al ciudadano en 16 de las 22 Unidades, quienes garantizan la orientación al usuario de acuerdo con su necesidad, direccionan de acuerdo con el servicio prestado al usuario y orientan sobre la realización de los tramites. 
Asimismo, la Subred Integrada de Servicios de Salud Sur E.S.E cuenta con los siguientes contratos para la prestación de servicios ambulatorios: 
 Famisanar – Cápita 
 Coosalud – Cápita 
 Sanitas Cápita 
 Capital Salud en modalidad de Pago global Prospectivo, esto teniendo en cuenta la 
georreferenciación del usuario.
Las demás Entidades Administradoras de Planes de Beneficios de Salud “EAPB” que direccionen servicios por evento a la Subred serán atendidos con autorización de servicios.</t>
  </si>
  <si>
    <t>Cuáles son los resultados de la estrategia de contact center propio, para la asignación de citas médicas</t>
  </si>
  <si>
    <t>Respuesta en reunión y por escrito en oficio AGILSALUD radicado 2025300-010260-1
Actualmente la subred no cuenta con Call Center Propio para el proceso de asignación de citas; se pone en conocimiento que para el proceso de asignación de citas de los diferentes servicios la Subred dispone de canales presenciales y no presenciales los cuales se describen a continuación:
1.Atención Presencial:
1.1 Ventanillas integrales unidades de servicio 
La asignación de citas de los servicios ofertados por la subred cuenta con ventanillas Integrales donde se realiza el proceso de facturación y asignación de citas en el horario de funcionamiento de cada unidad
1.2 Consultorios de rutas y programas: Demanda Inducida en cada unidad se cuenta con auxiliares de enfermería que realizan la gestión de los usuarios de cada ruta, programa o cohorte de riesgo que dentro de sus actividades esta la asignación de citas de acuerdo con la necesidad del usuario y su plan de manejo
2. Call center 
La subred integrada de servicios de salud a la fecha cuenta con un contrato cual tiene como objeto prestar el servicio de Contact center para la asignación, cancelación, reprogramación de citas, gestión de citas en trámite y peticiones relacionadas, recordación de citas y mensajes pedagógicos de los servicios ambulatorios habilitados, para la subred integrada de servicios de salud sur E.S.E., teniendo en cuenta la disponibilidad técnica para campañas especiales, aportando al logro de las metas previstas de acceso, oportunidad, continuidad, integralidad y resolutivita de la atención a la población.
El Contac center de la subred sur gestiona: 
• Canales Telefónico, WhatsApp, chat, Outbound: lunes a viernes de 6am a 7pm y sábados de 7am a 1pm 
• Canal Correo: lunes a viernes de 8:00am a 5:00 pm y sábados de 7:00 am a 1:00 pm
•Puntos Satélites: lunes a viernes de 6.00 am a 5:00pm.
Es importante poner en conocimiento que cuando no se cuenta con disponibilidad de agenda del médico tratante se le informa al usuario frente a otras opciones de profesionales y unidades de servicio; igual si no acepta se incluye en lista en tramite 
3. Estrategia Te Agendo tu cita 
Desde el mes de enero del 2025 se reactivó la estrategia de te agendo tu cita la cual consiste en la identificación de ordenes generadas de la consulta y se realiza llamado al usuario para la asignación de citas de los diferentes servicios para que no haga el requerimiento a través de Call Center y de manera presencial. Esta estrategia se implementó para las unidades de la ruralidad: San Juan de Sumapaz, Nazaret y las unidades del área periurbana como Destino, Flora, Mochuelo y Pasquilla.</t>
  </si>
  <si>
    <t>Cómo va el proceso de contratación para la continuidad de la ruta de salud</t>
  </si>
  <si>
    <t>Como se ha intervenido para mejorar las condiciones del área de urgencias en la sede Tunal, con énfasis en la disponibilidad de sillas, camillas y espacio suficiente para la atención</t>
  </si>
  <si>
    <t>Suministro constante de refrigerios para reuniones y jornadas de acompañamiento.</t>
  </si>
  <si>
    <t xml:space="preserve">participación </t>
  </si>
  <si>
    <t>Garantizar la dotación de elementos de identificación y trabajo para los líderes comunitarios 
(chaquetas, camisetas, carnets, agendas, maletas y papelería)</t>
  </si>
  <si>
    <r>
      <rPr>
        <sz val="9"/>
        <color rgb="FF000000"/>
        <rFont val="Arial"/>
      </rPr>
      <t xml:space="preserve">Informe de ejecución financiera y de obra Hospital Usme (corte mayo 2025)
</t>
    </r>
    <r>
      <rPr>
        <sz val="9"/>
        <color rgb="FF000000"/>
        <rFont val="Arial"/>
      </rPr>
      <t xml:space="preserve">
</t>
    </r>
  </si>
  <si>
    <t>Dialogo Ciudadano Integrantes COPACOS Usme</t>
  </si>
  <si>
    <t xml:space="preserve">Oficina desarrollo Institucional - Proyectos </t>
  </si>
  <si>
    <t xml:space="preserve">Cronograma de entrega del proyecto por contratista e interventoría a la Subred Sur del Hospital de Usme 
</t>
  </si>
  <si>
    <t xml:space="preserve">Portafolio de servicios y proceso de contratación del talento humano Hospital Usme 
</t>
  </si>
  <si>
    <t>Subgerencia prestaciòn de servicios</t>
  </si>
  <si>
    <t xml:space="preserve">Determinar las acciones necesarias para conexión definitiva del acueducto de la unidad Danubio
</t>
  </si>
  <si>
    <t xml:space="preserve">Informe de ejecución financiera Subred Sur – Programa saneamiento fiscal y financiero
</t>
  </si>
  <si>
    <t xml:space="preserve">Oficina direccion administrativa </t>
  </si>
  <si>
    <t xml:space="preserve">Informe de productividad financiera o déficit de las Unidades de salud Usme, de acuerdo al programa saneamiento fiscal y financiero
</t>
  </si>
  <si>
    <t xml:space="preserve">Oficina direccion administrativa  </t>
  </si>
  <si>
    <t xml:space="preserve">PORTAFOLIO DE SERVICIOS PREVIOS PARA LA APERTURA HOSPITAL USME:
</t>
  </si>
  <si>
    <t>La Subred Integrada de Servicios de Salud Sur E.S.E. Ha trabajado en el nuevo modelo de salud “más bienestar”, generando maniobras a nivel estratégico, operativo y administrativo. Dichos avances obedecen a la  coordinación de reuniones semanales de los lideres técnicos en los que se evalúan las intervenciones para favorecer la demanda inducida a los servicios, oferta de servicios y demás en articulación de las acciones intramurales como extramurales.
Por otra parte, de manera mensual PSPIC y EBEH según prioridadesrevisan el comportamiento de la activación de rutas y canalizaciones derivadas para gestión correspondiente.2025300-009140-1 Adicionalmente, la Subred ha gestionado la disponibilidad de talento humano para dar respuesta a las
solicitudes de los equipos extramurales.
En cuanto  a la poliza  de seguro, la Subred cuenta con una póliza PYME, dicha garantía, cubre la totalidad de los activos de la Subred Integrada de Salud Sur E.S.E</t>
  </si>
  <si>
    <t>Respuesta en reunión y por escrito en oficio AGILSALUD radicado 2025300-010260-1
Desde la Oficina Asesora de Comunicaciones, se cuenta con un cronograma de  recorridos de imagen institucional en el que, cada dos meses, se identifican las necesidades de  señalización de las diferentes unidades de la Subred Integrada de Servicios de Salud Sur E.S.E. 
Para así dar respuesta a las mismas y facilitar la ubicación y el acceso a los servicios en cada una de las sedes de atención, por parte de los usuarios y usuarias. 
Adicionalmente, mediante correo electrónico los profesionales de enlace de las unidades identifican las necesidades de información y señalización y realizan solicitudes pertinentes al proceso de comunicaciones que se encarga de dar respuesta a cada una de ellas. 
La señalización de las unidades responde a un manual de imagen distrital donde se contempla tanto el uso de colores, los tamaños de la señalización como la información que se brinda a través de la misma.
Por otro lado, se vienen gestionando recursos con la Secretaría Distrital de Salud, con el objetivo de brindar espacios más humanizados, esto incluye una mejor señalización</t>
  </si>
  <si>
    <t>Respuesta en reunión y por escrito en oficio AGILSALUD radicado 2025300-010260-1
 La oficina de participación comunitaria y la Oficina de Comunicaciones presentaran a la asociación una campaña con los elementos de cuidado para las sedes de servicios en salud, además, se relacionará de acuerdo con los derechos y deberes, asimismo, se gestionará con Secretaria Distrital de Salud un proyecto que incluya la promoción de esta campaña.</t>
  </si>
  <si>
    <t>Respuesta en reunión y por escrito en oficio AGILSALUD radicado 2025300-010260-1
 Desde el subproceso de Recursos Físicos de la Dirección Administrativa se establecerá comunicación con las autoridades policiales con el fin de solicitar colaboración ante cualquier eventualidad que requiera de su apoyo y que se realicen rondas constantes a los al-rededores del Hospital Tunjuelito; toda vez que ha incrementado los hechos de inseguridad en las afueras de las instalaciones, donde el personal de seguridad no puede intervenir.</t>
  </si>
  <si>
    <t>Respuesta en reunión y por escrito en oficio AGILSALUD radicado 2025300-010260-1
Desde el Subproceso de acceso en articulación con el área de ambulatorios se realiza captación de citas en trámite a través de un espacio de almacenamiento de información digital “drive”, con el objetivo de que la Dirección de Servicios Ambulatorios realice la programación de los usuarios 
y la comunicación oportuna de las citas</t>
  </si>
  <si>
    <t>Respuesta en reunión y por escrito en oficio AGILSALUD radicado 2025300-010260-1
Se informa que el Convenio Interadministrativo de la Ruta de la Salud se encuentra en proceso de firma por parte de la Secretaría Distrital de Salud y la Subred Integrada de Servicios de Salud Sur, dicho esto, se prevé que dicho proceso se concrete durante la última semana del mes de 
abril.</t>
  </si>
  <si>
    <t>Respuesta en reunión y por escrito en oficio AGILSALUD radicado 2025300-010260-1. Agradecemos a las comunidades el interés y la participación que realizan a través de 
las organizaciones en salud, además del ejercicio de control social que desarrollan frente a cada proyecto, dicho esto, para la administración es importante las necesidades manifestadas por ustedes, en este caso, dando tramite al suministro de apoyo logístico, se realizó gestión ante la Secretaria Distrital de Salud y desde dicha entidad se organizó una reunión en donde la Subred Integrada de Servicios de Salud Sur E.S.E logro exponer las necesidades que motivan su solicitud, en razón a ello, se dará continuidad a la gestión que conlleve a la suscripción de un Convenio que atienda este tipo de asuntos, asimismo, se les mantendrá al tanto de los avances.</t>
  </si>
  <si>
    <t>Respuesta en reunión y por escrito en oficio AGILSALUD radicado 2025300-010260-1. Desde la Subred Integrada de Servicios de Salud Sur E.S.E se llevará a cabo la gestión 
que conlleve a la impresión de carnets para la presente vigencia, especialmente para integrantes de las asociaciones de usuarios, frente a los otros elementos se presentó una propuesta a la Secretaria Distrital de Salud para el suministro de chaquetas, sin embargo, los otros elementos mencionados 
por ustedes no están incluidos en el momento, no obstante, se gestionará la posibilidad de materialización de los mismos</t>
  </si>
  <si>
    <t>Respuesta en reunión y por escrito en oficio AGILSALUD radicado 2025600-010388-2
Con respecto al Informe actualizado sobre la ejecución financiera y de obra con corte al mes de mayo 2025, según la Factura CNHU No 65 se informa que a la fecha de la factura del mes de mayo 2025 el informe presupuestal presenta los siguientes balances.
 VALOR INICIAL DEL CONTRATO: $255.392.713.642
 VALOR DE ADICIONES DEL CONTRATO: $2.744.447.604,00
 VALOR TOTAL DEL CONTRATO: $258.137.161.246
 VALOR PAGADO: $234.760.457.510
 SALDO POR PAGAR: $23.376.703.736
 PORCENTAJE DE EJECUCIÓN PRESUPUESTAL: 90,94%</t>
  </si>
  <si>
    <t>La Subred Integrada de Servicios de Salud Sur E.S.E cuenta con un documento
denominado “Planeación del talento humano, servicios asistenciales MIS-OD-03.
Del mismo modo, la Subred Integrada de Servicios de Salud Sur E.S.E. Dando cumplimiento a la Resolución3100 de 2019 del Ministerio de Salud y Protección Social, asegura el talento humano de acuerdo a dicho documento, a la capacidad instalada y el porcentaje ocupacional de los servicios; de igual forma continuaremos2025300-009140-1. Haciendo seguimiento dada la solicitud que aquí nos requiere, para el caso en el que este porcentaje aumente,se fortalezcan los servicios de acuerdo a necesidad.
Igualmente, el Hospital de Meissen durante esta vigencia se presentará a ser certificado bajo esta Resolución 3100 de 2019, y con esto quien certifica que es la Secretaría Distrital de Salud, hace una evaluación del talento humano que se requiere y la Subred Sur tendrá que cumplir y ajustar dicho talento humano si se evidencia que no se esté cumpliendo con esta normatividad vigente del Sistema General de Seguridad Social en Salud.
Con base en lo anterior, es de resaltar que la planeación de talento humano requerido para el 100% del cubrimiento de los servicios de acuerdo a la capacidad instalada, oferta y portafolio de servicios, para la vigencia 2025 se calcula dando respuesta a las frecuencias de uso esperadas y observadas y al perfil de morbimortalidad de la institución.</t>
  </si>
  <si>
    <t>Es de aclarar que se vienen implementando desde el mes de marzo unos recorridos en diferentes horarios con la intención de revisar problemáticas que se presentan en algunas unidades, esto para el abordaje de las unidades administrativas, además, se cuenta con los profesionales de enlace nocturnos que hacen presencia en las unidades de mayor representación como son Tunal y Meissen, sin embargo estos profesionales ante cualquier eventualidad están en disponibilidad para atender las necesidades que se puedan presentar en las unidades de baja y mediana complejidad</t>
  </si>
  <si>
    <t>Respuesta en reunión y por escrito en oficio AGILSALUD radicado 2025300-010260-1. En la actualidad el Hospital del Tunal se encuentra en su segunda fase de construcción 
lo que aportará una calidad y mejora en la infraestructura, por ahora, se cuenta con la capacidad instalada que permite expandirse con sillas Dides y camillas para la atención integral de los usuarios en el servicio de urgencias.
En urgencias, se cuenta con diversas estrategias para mejorar el proceso de atención, la estrategia clúster que permite dar solución a las necesidades técnico-administrativas del usuario en su estancia hospitalaria, la estrategia de altas tempranas que consiste en poner a los usuarios en un espacio 
determinado, en tanto se termina el proceso administrativo para lograr el egreso hospitalario, las remisiones a unidades de salud de primer nivel mientras se termina el proceso de atención del usuario que no requiere vigilancia y cuidado en el hospital de alta complejidad. Además, el egreso a atención domiciliaria para continuar con los cuidados que el paciente requiera.</t>
  </si>
  <si>
    <t>Respuesta en reunión y por escrito en oficio AGILSALUD radicado 2025600-010388-2
De acuerdo a la reprogramación versión 13 la cual está vigente actualmente, se verifica que no está al 100% avalada por la interventoría ya que faltan realizar y validar ajustes por parte del consorcio</t>
  </si>
  <si>
    <t>sobre la remodelación y/o adecuación de las unidades de servicios de salud rurales de San Juan y Nazareth, es preciso manifestar que para dichas unidades se viene adelantando evaluación técnica por parte del equipo de ingenieros de la Dirección de Infraestructura y Tecnología de la Secretaria Distrital de Salud, la mencionada evaluación determinara el alcance de las obras a realizar</t>
  </si>
  <si>
    <t>Respuesta en reunión y por escrito en oficio AGILSALUD radicado 2025600-010388-2
De acuerdo a su solicitud se les informa que desde la Oficina Asesora Desarrollo Institucional (OADI)se está haciendo todo el seguimiento y la gestión para adelantar los trámites pertinentes a que den lugar es por esto que luego de la visita realizada el día 01de julio de 2025, se logró agendar una mesa técnica con el acueducto para la revisión del proyecto la cual se realizó el día 15 de julio de 2025 a las 10:00 am en las instalaciones de la zona 4. De acuerdo a oficio 3431003- 8-2025-185836 del 26 de junio de 2025 radicado por el acueducto. Así mismo se realizó el día lunes 14 de julio una mesa técnica virtual, hora 9:00 am, con finalidad de revisar el plan de trabajo frente al acueducto y las posibles soluciones que deben enviar el frente las garantías y calidad de la obra.
De igual manera se desarrollara dialogo ciudadano con la veeduria de la uss Danubio con el fin de presentar desde la gerencia las acciones adelantadas en la conexion definitiva del acueducto en la unidad.
 De acuerdo a las reuniones realizadas con el contratista frente al trámite pendiente con el acueducto y a las reuniones frente a las veedurías expreso su total disposición, de hacer las actividades necesarias para dar garantía a cada uno de los puntos pendientes de la obra estas actividades están pendientes por ser aprobadas y hacer su programación de ejecución. Se adjunta informe del contratista.</t>
  </si>
  <si>
    <t>Informe de las estrategias implementadas para mejorar la prestación de servicios en las Unidades de Salud de La Flora y Destino</t>
  </si>
  <si>
    <t>Respuesta en reunión y por escrito en oficio AGILSALUD radicado 2025600-010388-2
“Ejecución financiera global de la Subred Sur”.
 Se adjunta la Ejecución presupuestal de ingresos y gastos con corte a mayo de 2025 Según la Resolución 980 de 2024, expedida por el Ministerio de Salud y Protección Social, la Subred Integrada de Servicios de Salud Sur E.S.E., fue categorizada en riesgo medio y según el inciso 2º del artículo 8º de la Ley 1966 de 2019, las Empresas Sociales del Estado categorizadas por el Ministerio de Salud y Protección Social en riesgo medio o alto, deberán adoptar un Programa de Saneamiento Fiscal y Financiero (PSFF),
conforme a la reglamentación definida por los Ministerios de Hacienda y Crédito Público
y Salud y Protección Social. Por lo anterior, la Subred Integrada de Servicios de Salud Sur E.S.E elaboró la propuesta del Programa de Saneamiento Fiscal y Financiero y de Fortalecimiento Institucional con corte al
30 de junio de 2024, de acuerdo con la “Guía Metodológica” y los “Lineamientos para la elaboración de la propuesta” expedidos por el Ministerio de Hacienda y Crédito Pueblo.
 Documento que fue aprobado por la Junta Directiva de la Subred y radicado el día 26 de febrero de 2025, ante el Subsecretario de Planeación y Gestión Sectorial de la Secretaria Distrital de Salud, para su posterior radicación ante el Ministerio de Hacienda y Crédito Público.
 Una vez surtido este paso, el 4 de marzo de 2025, realizaron el respectivo cargue ante Ministerio de Hacienda y Crédito Público para el concepto de viabilidad, en cumplimiento del decreto 58 de 2020, “Por el cual se sustituye el Título 5 de la Parte 6 del Libro 2 del Decreto 1068 de 2015 Único Reglamentario del Sector Hacienda y Crédito Público y se reglamentan los artículos 8 y 9 de la Ley 1966 de 2019” establece los parámetros para presentación y aprobación de las propuestas del Programa de Saneamiento Fiscal y Financiero, así:
Artículo 2.6.5.3. Presentación del Programa de Saneamiento Fiscal y Financiero ante el Ministerio de Hacienda y Crédito Público. La propuesta de Programa de Saneamiento Fiscal y Financiero elaborada por los Gerentes de las Empresas Sociales del Estado y aprobada por las Juntas Directivas deberá ser presentada para su
viabilidad ante et Ministerio de Hacienda y Crédito Público por parte del Gobernador o Alcalde Distrital, en el caso de las Empresas Sociales del Estado de nivel departamental o distrital, respectivamente. Para las Empresas Sociales del Estado del nivel municipal, la presentación se realizará por parte del Gobernador, previa coordinación con el Alcalde Municipal
Parágrafo. Para todos los efectos, incluido lo dispuesto por el artículo 9° de la Ley 1966 de 2019, se entiende presentada la propuesta de Programa de Saneamiento Fiscal y Financiero ante el Ministerio de Hacienda y Crédito Público cuando la misma sea radicada por parte del Gobernador o Acalde Distrital a través de la "Sede Electrónica" disponible en la página web del Ministerio de Hacienda y Crédito Público, de conformidad con los plazos, términos y condiciones establecidos por el Ministerio de Hacienda y Crédito Público.
El Ministerio de Hacienda y Crédito Público emitirá un mensaje de datos al remitente acusando el recibo de la comunicación entrante indicando la fecha y hora de la misma y el número de radicado asignado, el cual constituye prueba tanto de la presentación efectuada por el respectivo Departamento o Distrito, como de su recepción por el Ministerio de Hacienda y Crédito Público, de conformidad con to dispuesto por los
artículos 61 y 62 de la Ley 1437 de 2011”  El Ministerio de Hacienda y Crédito Público el 3 de abril de 2025, devolvió la propuesta del Programa de Saneamiento Fiscal y Financiero a la Subred Integrada de Servicios
de Salud, solicitado que tanto el documento como la herramienta Excel fueran actualizados a 31 de diciembre de 2024.  Por lo anterior, la propuesta del Programa de Saneamiento Fiscal y Financiero y la herramienta excel actualizados a 31-dic-2024 fueron radicados el día 25-jun-2025 ante la Secretaria Distrital de Salud y a la fecha se encuentra revisión por parte de esta entidad, para posteriormente surtir los pasos de radicación y aprobación ante el Ministerio de Hacienda y Crédito Público</t>
  </si>
  <si>
    <t>Respuesta en reunión y por escrito en oficio AGILSALUD radicado 2025600-010388-2
 A continuación, se presenta el informe con el análisis financiero consolidado correspondiente a la vigencia 2024. En este se detalla el comportamiento financiero de cada una de las sedes ubicadas en la localidad de Usme, las cuales son: Unidad de Usme, Santa Librada, Marichuela, Reforma, Betania, Santa Martha, Flora (Rural), Danubio Azul y Destino Rural, así:</t>
  </si>
  <si>
    <t xml:space="preserve">Respuesta en reunión y por escrito en oficio AGILSALUD radicado 2025600-010388-2
 Frente a su inquietud de la implementación de estrategias para mejorar la prestación del Servicio en relación a las consultas médicas de especialidades, le informo que la Subred ha venido adelantando acciones, entre ellas el mejoramiento de infraestructura de accesibilidad para los pacientes de la Unidad de Servicios de Salud La Flora, realizando la construcción de un consultorio en el primer piso de esta unidad, con el fin de poder atender a los pacientes con movilidad reducida.
 Por otro lado, frente al fortalecimiento de horarios en las USS La Flora y Destino se está avanzando en la implementación del Nuevo Modelo de Atención Mas Bienestar el cual incluye la atención especializada resolutiva en las sedes ambulatorias, proyectándose realizar Jornadas Mensuales de Medicina Especializada dentro de la Unidad, de acuerdo al ordenamiento de la Consulta de Medicina General.
 Así mismo, el proceso se complementa con el traslado en la Ruta de la Salud de los usuarios a las Unidades Básicas Resolutivas Tipo A, de manera diaria; dichas unidades cuentan con Servicios de Salud de Consulta especializada de manera permanente.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</si>
</sst>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amily val="2"/>
    </font>
    <font>
      <sz val="10"/>
      <name val="Arial"/>
    </font>
    <font>
      <b/>
      <sz val="10"/>
      <name val="Arial"/>
      <family val="2"/>
    </font>
    <font>
      <b/>
      <sz val="11"/>
      <name val="Arial"/>
      <family val="2"/>
    </font>
    <font>
      <sz val="8"/>
      <name val="Arial"/>
      <family val="2"/>
    </font>
    <font>
      <sz val="9"/>
      <name val="Arial"/>
      <family val="2"/>
    </font>
    <font>
      <sz val="10"/>
      <name val="Arial"/>
      <family val="2"/>
    </font>
    <font>
      <sz val="10"/>
      <color indexed="8"/>
      <name val="Arial"/>
    </font>
    <font>
      <b/>
      <sz val="10"/>
      <color theme="1"/>
      <name val="Arial"/>
      <family val="2"/>
    </font>
    <font>
      <sz val="11"/>
      <color rgb="FF000000"/>
      <name val="Arial"/>
      <family val="2"/>
    </font>
    <font>
      <b/>
      <sz val="11"/>
      <color indexed="8"/>
      <name val="Arial"/>
      <family val="2"/>
    </font>
    <font>
      <sz val="9"/>
      <color rgb="FF000000"/>
      <name val="Arial"/>
      <family val="2"/>
    </font>
    <font>
      <sz val="11"/>
      <name val="Calibri"/>
      <family val="2"/>
      <charset val="1"/>
    </font>
    <font>
      <sz val="9"/>
      <color rgb="FF000000"/>
      <name val="Arial"/>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4">
    <xf numFmtId="0" fontId="0" fillId="0" borderId="0"/>
    <xf numFmtId="0" fontId="6" fillId="0" borderId="0"/>
    <xf numFmtId="0" fontId="1" fillId="0" borderId="0"/>
    <xf numFmtId="0" fontId="9" fillId="0" borderId="0"/>
  </cellStyleXfs>
  <cellXfs count="42">
    <xf numFmtId="0" fontId="0" fillId="0" borderId="0" xfId="0"/>
    <xf numFmtId="0" fontId="1" fillId="0" borderId="0" xfId="2" applyProtection="1">
      <protection locked="0"/>
    </xf>
    <xf numFmtId="0" fontId="2" fillId="0" borderId="0" xfId="2" applyFont="1" applyProtection="1">
      <protection locked="0"/>
    </xf>
    <xf numFmtId="0" fontId="1" fillId="2" borderId="0" xfId="2" applyFill="1" applyProtection="1">
      <protection locked="0"/>
    </xf>
    <xf numFmtId="0" fontId="5" fillId="0" borderId="4" xfId="0" applyFont="1" applyBorder="1" applyAlignment="1">
      <alignment horizontal="center" vertical="center" wrapText="1"/>
    </xf>
    <xf numFmtId="0" fontId="5" fillId="2" borderId="4" xfId="0" applyFont="1" applyFill="1" applyBorder="1" applyAlignment="1">
      <alignment horizontal="center" vertical="center" wrapText="1"/>
    </xf>
    <xf numFmtId="0" fontId="5" fillId="0" borderId="1" xfId="2" applyFont="1" applyBorder="1" applyAlignment="1" applyProtection="1">
      <alignment horizontal="left" vertical="top" wrapText="1"/>
      <protection locked="0"/>
    </xf>
    <xf numFmtId="0" fontId="5" fillId="2" borderId="4" xfId="0" applyFont="1" applyFill="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8" fillId="2" borderId="4" xfId="0" applyFont="1" applyFill="1" applyBorder="1" applyAlignment="1">
      <alignment horizontal="center" vertical="center" textRotation="90" wrapText="1"/>
    </xf>
    <xf numFmtId="0" fontId="1" fillId="0" borderId="0" xfId="2" applyAlignment="1" applyProtection="1">
      <alignment horizontal="center"/>
      <protection locked="0"/>
    </xf>
    <xf numFmtId="14" fontId="5" fillId="0" borderId="1" xfId="2" applyNumberFormat="1" applyFont="1" applyBorder="1" applyAlignment="1" applyProtection="1">
      <alignment horizontal="center" vertical="top" wrapText="1"/>
      <protection locked="0"/>
    </xf>
    <xf numFmtId="0" fontId="5" fillId="0" borderId="1" xfId="2" applyFont="1" applyBorder="1" applyAlignment="1" applyProtection="1">
      <alignment horizontal="center" vertical="top" wrapText="1"/>
      <protection locked="0"/>
    </xf>
    <xf numFmtId="0" fontId="8" fillId="0" borderId="4" xfId="0" applyFont="1" applyBorder="1" applyAlignment="1">
      <alignment horizontal="center" vertical="center" textRotation="90" wrapText="1"/>
    </xf>
    <xf numFmtId="0" fontId="5" fillId="0" borderId="4" xfId="0" applyFont="1" applyBorder="1" applyAlignment="1" applyProtection="1">
      <alignment horizontal="center" vertical="top" wrapText="1"/>
      <protection locked="0"/>
    </xf>
    <xf numFmtId="14" fontId="5" fillId="2" borderId="1" xfId="2" applyNumberFormat="1"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 xfId="2" applyFont="1" applyFill="1" applyBorder="1" applyAlignment="1" applyProtection="1">
      <alignment horizontal="center" vertical="top" wrapText="1"/>
      <protection locked="0"/>
    </xf>
    <xf numFmtId="0" fontId="5" fillId="0" borderId="1" xfId="0" applyFont="1" applyBorder="1" applyAlignment="1" applyProtection="1">
      <alignment horizontal="left" vertical="top" wrapText="1"/>
      <protection locked="0"/>
    </xf>
    <xf numFmtId="0" fontId="5" fillId="0" borderId="3" xfId="0" applyFont="1" applyBorder="1" applyAlignment="1" applyProtection="1">
      <alignment horizontal="left" vertical="top" wrapText="1"/>
      <protection locked="0"/>
    </xf>
    <xf numFmtId="0" fontId="5" fillId="0" borderId="4" xfId="2" applyFont="1" applyBorder="1" applyAlignment="1" applyProtection="1">
      <alignment horizontal="left" vertical="top" wrapText="1"/>
      <protection locked="0"/>
    </xf>
    <xf numFmtId="0" fontId="5" fillId="0" borderId="1" xfId="2" applyFont="1" applyBorder="1" applyAlignment="1" applyProtection="1">
      <alignment horizontal="left" vertical="top" wrapText="1"/>
      <protection locked="0"/>
    </xf>
    <xf numFmtId="0" fontId="5" fillId="0" borderId="3" xfId="2" applyFont="1" applyBorder="1" applyAlignment="1" applyProtection="1">
      <alignment horizontal="left" vertical="top" wrapText="1"/>
      <protection locked="0"/>
    </xf>
    <xf numFmtId="0" fontId="5" fillId="0" borderId="2" xfId="2" applyFont="1" applyBorder="1" applyAlignment="1" applyProtection="1">
      <alignment horizontal="left" vertical="top" wrapText="1"/>
      <protection locked="0"/>
    </xf>
    <xf numFmtId="0" fontId="5" fillId="2" borderId="4" xfId="2"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0" fontId="5" fillId="2" borderId="3" xfId="0" applyFont="1" applyFill="1" applyBorder="1" applyAlignment="1" applyProtection="1">
      <alignment horizontal="left" vertical="top" wrapText="1"/>
      <protection locked="0"/>
    </xf>
    <xf numFmtId="0" fontId="5" fillId="2" borderId="1" xfId="2" applyFont="1" applyFill="1" applyBorder="1" applyAlignment="1" applyProtection="1">
      <alignment horizontal="left" vertical="top" wrapText="1"/>
      <protection locked="0"/>
    </xf>
    <xf numFmtId="0" fontId="5" fillId="2" borderId="3" xfId="2" applyFont="1" applyFill="1" applyBorder="1" applyAlignment="1" applyProtection="1">
      <alignment horizontal="left" vertical="top" wrapText="1"/>
      <protection locked="0"/>
    </xf>
    <xf numFmtId="0" fontId="5" fillId="2" borderId="2" xfId="2" applyFont="1" applyFill="1" applyBorder="1" applyAlignment="1" applyProtection="1">
      <alignment horizontal="left" vertical="top" wrapText="1"/>
      <protection locked="0"/>
    </xf>
    <xf numFmtId="0" fontId="11" fillId="2" borderId="1" xfId="2" applyFont="1" applyFill="1" applyBorder="1" applyAlignment="1" applyProtection="1">
      <alignment vertical="top" wrapText="1" readingOrder="1"/>
      <protection locked="0"/>
    </xf>
    <xf numFmtId="0" fontId="11" fillId="2" borderId="4" xfId="2" applyFont="1" applyFill="1" applyBorder="1" applyAlignment="1" applyProtection="1">
      <alignment horizontal="left" vertical="top" wrapText="1"/>
      <protection locked="0"/>
    </xf>
    <xf numFmtId="0" fontId="11" fillId="2" borderId="4" xfId="2" applyFont="1" applyFill="1" applyBorder="1" applyAlignment="1" applyProtection="1">
      <alignment vertical="top" wrapText="1" readingOrder="1"/>
      <protection locked="0"/>
    </xf>
    <xf numFmtId="0" fontId="8" fillId="0" borderId="4" xfId="0" applyFont="1" applyBorder="1" applyAlignment="1">
      <alignment horizontal="center" vertical="center" wrapText="1"/>
    </xf>
    <xf numFmtId="0" fontId="12" fillId="0" borderId="1" xfId="2" applyFont="1" applyBorder="1" applyAlignment="1" applyProtection="1">
      <alignment horizontal="left" vertical="top" wrapText="1"/>
      <protection locked="0"/>
    </xf>
    <xf numFmtId="0" fontId="1" fillId="0" borderId="4" xfId="2" applyBorder="1" applyAlignment="1">
      <alignment horizontal="center"/>
    </xf>
    <xf numFmtId="0" fontId="10" fillId="0" borderId="4" xfId="2" applyFont="1" applyBorder="1" applyAlignment="1">
      <alignment horizontal="center" vertical="center"/>
    </xf>
    <xf numFmtId="0" fontId="3" fillId="2" borderId="4" xfId="2" applyFont="1" applyFill="1" applyBorder="1" applyAlignment="1">
      <alignment horizontal="center" vertical="center"/>
    </xf>
    <xf numFmtId="0" fontId="1" fillId="0" borderId="5" xfId="2" applyBorder="1" applyAlignment="1" applyProtection="1">
      <alignment horizontal="center"/>
      <protection locked="0"/>
    </xf>
    <xf numFmtId="0" fontId="1" fillId="0" borderId="6" xfId="2" applyBorder="1" applyAlignment="1" applyProtection="1">
      <alignment horizontal="center"/>
      <protection locked="0"/>
    </xf>
    <xf numFmtId="0" fontId="13" fillId="0" borderId="4" xfId="2"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cellXfs>
  <cellStyles count="4">
    <cellStyle name="Normal" xfId="0" builtinId="0"/>
    <cellStyle name="Normal 2" xfId="1" xr:uid="{00000000-0005-0000-0000-000001000000}"/>
    <cellStyle name="Normal 3" xfId="2" xr:uid="{00000000-0005-0000-0000-000002000000}"/>
    <cellStyle name="Normal 4" xfId="3" xr:uid="{00000000-0005-0000-0000-000003000000}"/>
  </cellStyles>
  <dxfs count="1">
    <dxf>
      <fill>
        <patternFill patternType="solid">
          <fgColor rgb="FFB7E1CD"/>
          <bgColor rgb="FFB7E1CD"/>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A8A8A8"/>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395288</xdr:colOff>
      <xdr:row>0</xdr:row>
      <xdr:rowOff>35719</xdr:rowOff>
    </xdr:from>
    <xdr:to>
      <xdr:col>1</xdr:col>
      <xdr:colOff>929727</xdr:colOff>
      <xdr:row>1</xdr:row>
      <xdr:rowOff>378619</xdr:rowOff>
    </xdr:to>
    <xdr:pic>
      <xdr:nvPicPr>
        <xdr:cNvPr id="13375" name="Imagen 2">
          <a:extLst>
            <a:ext uri="{FF2B5EF4-FFF2-40B4-BE49-F238E27FC236}">
              <a16:creationId xmlns:a16="http://schemas.microsoft.com/office/drawing/2014/main" id="{27C81C0C-643C-AB33-9954-0E4CA2286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16"/>
        <a:stretch>
          <a:fillRect/>
        </a:stretch>
      </xdr:blipFill>
      <xdr:spPr bwMode="auto">
        <a:xfrm>
          <a:off x="395288" y="35719"/>
          <a:ext cx="951158"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13</xdr:col>
      <xdr:colOff>61366</xdr:colOff>
      <xdr:row>51</xdr:row>
      <xdr:rowOff>176672</xdr:rowOff>
    </xdr:from>
    <xdr:to>
      <xdr:col>15</xdr:col>
      <xdr:colOff>1241461</xdr:colOff>
      <xdr:row>51</xdr:row>
      <xdr:rowOff>3724382</xdr:rowOff>
    </xdr:to>
    <xdr:grpSp>
      <xdr:nvGrpSpPr>
        <xdr:cNvPr id="5" name="Grupo 4">
          <a:extLst>
            <a:ext uri="{FF2B5EF4-FFF2-40B4-BE49-F238E27FC236}">
              <a16:creationId xmlns:a16="http://schemas.microsoft.com/office/drawing/2014/main" id="{F93BFF2D-FF09-4FB5-9179-C4BDA84A91C9}"/>
            </a:ext>
          </a:extLst>
        </xdr:cNvPr>
        <xdr:cNvGrpSpPr/>
      </xdr:nvGrpSpPr>
      <xdr:grpSpPr>
        <a:xfrm>
          <a:off x="14422949" y="59337505"/>
          <a:ext cx="2862845" cy="3547710"/>
          <a:chOff x="14402377" y="96539706"/>
          <a:chExt cx="2473428" cy="2753134"/>
        </a:xfrm>
      </xdr:grpSpPr>
      <xdr:pic>
        <xdr:nvPicPr>
          <xdr:cNvPr id="2" name="Imagen 1">
            <a:extLst>
              <a:ext uri="{FF2B5EF4-FFF2-40B4-BE49-F238E27FC236}">
                <a16:creationId xmlns:a16="http://schemas.microsoft.com/office/drawing/2014/main" id="{ED88D5C1-D403-498A-ACB6-356490F983D2}"/>
              </a:ext>
            </a:extLst>
          </xdr:cNvPr>
          <xdr:cNvPicPr>
            <a:picLocks noChangeAspect="1"/>
          </xdr:cNvPicPr>
        </xdr:nvPicPr>
        <xdr:blipFill rotWithShape="1">
          <a:blip xmlns:r="http://schemas.openxmlformats.org/officeDocument/2006/relationships" r:embed="rId2"/>
          <a:srcRect l="26465" t="32785" r="43247" b="52056"/>
          <a:stretch/>
        </xdr:blipFill>
        <xdr:spPr>
          <a:xfrm>
            <a:off x="14402377" y="98596438"/>
            <a:ext cx="2473428" cy="696402"/>
          </a:xfrm>
          <a:prstGeom prst="rect">
            <a:avLst/>
          </a:prstGeom>
        </xdr:spPr>
      </xdr:pic>
      <xdr:pic>
        <xdr:nvPicPr>
          <xdr:cNvPr id="4" name="Imagen 3">
            <a:extLst>
              <a:ext uri="{FF2B5EF4-FFF2-40B4-BE49-F238E27FC236}">
                <a16:creationId xmlns:a16="http://schemas.microsoft.com/office/drawing/2014/main" id="{AEFC632E-E2EE-4002-A3F3-D0EC8EB7476B}"/>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938" t="27230" r="42970" b="36652"/>
          <a:stretch/>
        </xdr:blipFill>
        <xdr:spPr bwMode="auto">
          <a:xfrm>
            <a:off x="14433188" y="97231037"/>
            <a:ext cx="2256362" cy="1382662"/>
          </a:xfrm>
          <a:prstGeom prst="rect">
            <a:avLst/>
          </a:prstGeom>
          <a:ln>
            <a:noFill/>
          </a:ln>
          <a:extLst>
            <a:ext uri="{53640926-AAD7-44D8-BBD7-CCE9431645EC}">
              <a14:shadowObscured xmlns:a14="http://schemas.microsoft.com/office/drawing/2010/main"/>
            </a:ext>
          </a:extLst>
        </xdr:spPr>
      </xdr:pic>
      <xdr:pic>
        <xdr:nvPicPr>
          <xdr:cNvPr id="7" name="Imagen 6">
            <a:extLst>
              <a:ext uri="{FF2B5EF4-FFF2-40B4-BE49-F238E27FC236}">
                <a16:creationId xmlns:a16="http://schemas.microsoft.com/office/drawing/2014/main" id="{9CE66A33-6B0E-4708-8522-A83CA3E954A7}"/>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612" t="32058" r="43187" b="52491"/>
          <a:stretch/>
        </xdr:blipFill>
        <xdr:spPr bwMode="auto">
          <a:xfrm>
            <a:off x="14417825" y="96539706"/>
            <a:ext cx="2271725" cy="683649"/>
          </a:xfrm>
          <a:prstGeom prst="rect">
            <a:avLst/>
          </a:prstGeom>
          <a:ln>
            <a:noFill/>
          </a:ln>
          <a:extLst>
            <a:ext uri="{53640926-AAD7-44D8-BBD7-CCE9431645EC}">
              <a14:shadowObscured xmlns:a14="http://schemas.microsoft.com/office/drawing/2010/main"/>
            </a:ext>
          </a:extLst>
        </xdr:spPr>
      </xdr:pic>
    </xdr:grpSp>
    <xdr:clientData/>
  </xdr:twoCellAnchor>
  <xdr:twoCellAnchor>
    <xdr:from>
      <xdr:col>15</xdr:col>
      <xdr:colOff>1134438</xdr:colOff>
      <xdr:row>51</xdr:row>
      <xdr:rowOff>160534</xdr:rowOff>
    </xdr:from>
    <xdr:to>
      <xdr:col>15</xdr:col>
      <xdr:colOff>3970534</xdr:colOff>
      <xdr:row>51</xdr:row>
      <xdr:rowOff>3745786</xdr:rowOff>
    </xdr:to>
    <xdr:grpSp>
      <xdr:nvGrpSpPr>
        <xdr:cNvPr id="8" name="Grupo 7">
          <a:extLst>
            <a:ext uri="{FF2B5EF4-FFF2-40B4-BE49-F238E27FC236}">
              <a16:creationId xmlns:a16="http://schemas.microsoft.com/office/drawing/2014/main" id="{18AC380B-8524-4867-9072-9034E6DE4B75}"/>
            </a:ext>
          </a:extLst>
        </xdr:cNvPr>
        <xdr:cNvGrpSpPr/>
      </xdr:nvGrpSpPr>
      <xdr:grpSpPr>
        <a:xfrm>
          <a:off x="17178771" y="59321367"/>
          <a:ext cx="2836096" cy="3585252"/>
          <a:chOff x="0" y="0"/>
          <a:chExt cx="2194560" cy="2886583"/>
        </a:xfrm>
      </xdr:grpSpPr>
      <xdr:pic>
        <xdr:nvPicPr>
          <xdr:cNvPr id="9" name="Imagen 8">
            <a:extLst>
              <a:ext uri="{FF2B5EF4-FFF2-40B4-BE49-F238E27FC236}">
                <a16:creationId xmlns:a16="http://schemas.microsoft.com/office/drawing/2014/main" id="{A8AD8E96-0920-4D76-A0F9-7AF7932388A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7155" t="32637" r="43729" b="61182"/>
          <a:stretch/>
        </xdr:blipFill>
        <xdr:spPr bwMode="auto">
          <a:xfrm>
            <a:off x="0" y="0"/>
            <a:ext cx="2194560" cy="243840"/>
          </a:xfrm>
          <a:prstGeom prst="rect">
            <a:avLst/>
          </a:prstGeom>
          <a:ln>
            <a:noFill/>
          </a:ln>
          <a:extLst>
            <a:ext uri="{53640926-AAD7-44D8-BBD7-CCE9431645EC}">
              <a14:shadowObscured xmlns:a14="http://schemas.microsoft.com/office/drawing/2010/main"/>
            </a:ext>
          </a:extLst>
        </xdr:spPr>
      </xdr:pic>
      <xdr:pic>
        <xdr:nvPicPr>
          <xdr:cNvPr id="10" name="Imagen 9">
            <a:extLst>
              <a:ext uri="{FF2B5EF4-FFF2-40B4-BE49-F238E27FC236}">
                <a16:creationId xmlns:a16="http://schemas.microsoft.com/office/drawing/2014/main" id="{C56874CF-32C9-405A-8546-FE17D236AF61}"/>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740" t="33938" r="48617" b="20231"/>
          <a:stretch/>
        </xdr:blipFill>
        <xdr:spPr bwMode="auto">
          <a:xfrm>
            <a:off x="6096" y="262128"/>
            <a:ext cx="2103120" cy="2624455"/>
          </a:xfrm>
          <a:prstGeom prst="rect">
            <a:avLst/>
          </a:prstGeom>
          <a:ln>
            <a:noFill/>
          </a:ln>
          <a:extLst>
            <a:ext uri="{53640926-AAD7-44D8-BBD7-CCE9431645EC}">
              <a14:shadowObscured xmlns:a14="http://schemas.microsoft.com/office/drawing/2010/main"/>
            </a:ext>
          </a:extLst>
        </xdr:spPr>
      </xdr:pic>
    </xdr:grpSp>
    <xdr:clientData/>
  </xdr:twoCellAnchor>
  <xdr:twoCellAnchor>
    <xdr:from>
      <xdr:col>15</xdr:col>
      <xdr:colOff>3767192</xdr:colOff>
      <xdr:row>51</xdr:row>
      <xdr:rowOff>160533</xdr:rowOff>
    </xdr:from>
    <xdr:to>
      <xdr:col>15</xdr:col>
      <xdr:colOff>6175197</xdr:colOff>
      <xdr:row>51</xdr:row>
      <xdr:rowOff>3777893</xdr:rowOff>
    </xdr:to>
    <xdr:grpSp>
      <xdr:nvGrpSpPr>
        <xdr:cNvPr id="12" name="Grupo 11">
          <a:extLst>
            <a:ext uri="{FF2B5EF4-FFF2-40B4-BE49-F238E27FC236}">
              <a16:creationId xmlns:a16="http://schemas.microsoft.com/office/drawing/2014/main" id="{A773AB5B-DA1A-471E-869B-DE0F11751C0D}"/>
            </a:ext>
          </a:extLst>
        </xdr:cNvPr>
        <xdr:cNvGrpSpPr/>
      </xdr:nvGrpSpPr>
      <xdr:grpSpPr>
        <a:xfrm>
          <a:off x="19811525" y="59321366"/>
          <a:ext cx="2408005" cy="3617360"/>
          <a:chOff x="0" y="0"/>
          <a:chExt cx="1881759" cy="2840482"/>
        </a:xfrm>
      </xdr:grpSpPr>
      <xdr:pic>
        <xdr:nvPicPr>
          <xdr:cNvPr id="13" name="Imagen 12">
            <a:extLst>
              <a:ext uri="{FF2B5EF4-FFF2-40B4-BE49-F238E27FC236}">
                <a16:creationId xmlns:a16="http://schemas.microsoft.com/office/drawing/2014/main" id="{D05CB5BD-6DD9-4ABB-A2BF-852E12A7B7B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373" t="26071" r="45250" b="51717"/>
          <a:stretch/>
        </xdr:blipFill>
        <xdr:spPr bwMode="auto">
          <a:xfrm>
            <a:off x="24384" y="0"/>
            <a:ext cx="1857375" cy="847090"/>
          </a:xfrm>
          <a:prstGeom prst="rect">
            <a:avLst/>
          </a:prstGeom>
          <a:ln>
            <a:noFill/>
          </a:ln>
          <a:extLst>
            <a:ext uri="{53640926-AAD7-44D8-BBD7-CCE9431645EC}">
              <a14:shadowObscured xmlns:a14="http://schemas.microsoft.com/office/drawing/2010/main"/>
            </a:ext>
          </a:extLst>
        </xdr:spPr>
      </xdr:pic>
      <xdr:pic>
        <xdr:nvPicPr>
          <xdr:cNvPr id="14" name="Imagen 13">
            <a:extLst>
              <a:ext uri="{FF2B5EF4-FFF2-40B4-BE49-F238E27FC236}">
                <a16:creationId xmlns:a16="http://schemas.microsoft.com/office/drawing/2014/main" id="{01E274C4-A457-4CA3-BA06-13E2FBAB837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174" t="26265" r="43948" b="54421"/>
          <a:stretch/>
        </xdr:blipFill>
        <xdr:spPr bwMode="auto">
          <a:xfrm>
            <a:off x="18288" y="829056"/>
            <a:ext cx="1832610" cy="800100"/>
          </a:xfrm>
          <a:prstGeom prst="rect">
            <a:avLst/>
          </a:prstGeom>
          <a:ln>
            <a:noFill/>
          </a:ln>
          <a:extLst>
            <a:ext uri="{53640926-AAD7-44D8-BBD7-CCE9431645EC}">
              <a14:shadowObscured xmlns:a14="http://schemas.microsoft.com/office/drawing/2010/main"/>
            </a:ext>
          </a:extLst>
        </xdr:spPr>
      </xdr:pic>
      <xdr:pic>
        <xdr:nvPicPr>
          <xdr:cNvPr id="15" name="Imagen 14">
            <a:extLst>
              <a:ext uri="{FF2B5EF4-FFF2-40B4-BE49-F238E27FC236}">
                <a16:creationId xmlns:a16="http://schemas.microsoft.com/office/drawing/2014/main" id="{699543E1-1835-4C21-BE4F-40B4B5CB590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155" t="51756" r="43840" b="14252"/>
          <a:stretch/>
        </xdr:blipFill>
        <xdr:spPr bwMode="auto">
          <a:xfrm>
            <a:off x="0" y="1627632"/>
            <a:ext cx="1840230" cy="1212850"/>
          </a:xfrm>
          <a:prstGeom prst="rect">
            <a:avLst/>
          </a:prstGeom>
          <a:ln>
            <a:noFill/>
          </a:ln>
          <a:extLst>
            <a:ext uri="{53640926-AAD7-44D8-BBD7-CCE9431645EC}">
              <a14:shadowObscured xmlns:a14="http://schemas.microsoft.com/office/drawing/2010/main"/>
            </a:ext>
          </a:extLst>
        </xdr:spPr>
      </xdr:pic>
    </xdr:grpSp>
    <xdr:clientData/>
  </xdr:twoCellAnchor>
  <xdr:twoCellAnchor>
    <xdr:from>
      <xdr:col>13</xdr:col>
      <xdr:colOff>74916</xdr:colOff>
      <xdr:row>51</xdr:row>
      <xdr:rowOff>3756488</xdr:rowOff>
    </xdr:from>
    <xdr:to>
      <xdr:col>15</xdr:col>
      <xdr:colOff>1648146</xdr:colOff>
      <xdr:row>51</xdr:row>
      <xdr:rowOff>5115673</xdr:rowOff>
    </xdr:to>
    <xdr:grpSp>
      <xdr:nvGrpSpPr>
        <xdr:cNvPr id="16" name="Grupo 15">
          <a:extLst>
            <a:ext uri="{FF2B5EF4-FFF2-40B4-BE49-F238E27FC236}">
              <a16:creationId xmlns:a16="http://schemas.microsoft.com/office/drawing/2014/main" id="{65EDAC74-14F5-4E8A-8195-CD36E0EE36DB}"/>
            </a:ext>
          </a:extLst>
        </xdr:cNvPr>
        <xdr:cNvGrpSpPr/>
      </xdr:nvGrpSpPr>
      <xdr:grpSpPr>
        <a:xfrm>
          <a:off x="14436499" y="62917321"/>
          <a:ext cx="3255980" cy="1359185"/>
          <a:chOff x="0" y="0"/>
          <a:chExt cx="2258695" cy="1072769"/>
        </a:xfrm>
      </xdr:grpSpPr>
      <xdr:pic>
        <xdr:nvPicPr>
          <xdr:cNvPr id="17" name="Imagen 16">
            <a:extLst>
              <a:ext uri="{FF2B5EF4-FFF2-40B4-BE49-F238E27FC236}">
                <a16:creationId xmlns:a16="http://schemas.microsoft.com/office/drawing/2014/main" id="{9AC45773-E756-40C8-8B75-1FEF03B0359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069" t="28582" r="43082" b="60603"/>
          <a:stretch/>
        </xdr:blipFill>
        <xdr:spPr bwMode="auto">
          <a:xfrm>
            <a:off x="0" y="0"/>
            <a:ext cx="2258695" cy="462280"/>
          </a:xfrm>
          <a:prstGeom prst="rect">
            <a:avLst/>
          </a:prstGeom>
          <a:ln>
            <a:noFill/>
          </a:ln>
          <a:extLst>
            <a:ext uri="{53640926-AAD7-44D8-BBD7-CCE9431645EC}">
              <a14:shadowObscured xmlns:a14="http://schemas.microsoft.com/office/drawing/2010/main"/>
            </a:ext>
          </a:extLst>
        </xdr:spPr>
      </xdr:pic>
      <xdr:pic>
        <xdr:nvPicPr>
          <xdr:cNvPr id="18" name="Imagen 17">
            <a:extLst>
              <a:ext uri="{FF2B5EF4-FFF2-40B4-BE49-F238E27FC236}">
                <a16:creationId xmlns:a16="http://schemas.microsoft.com/office/drawing/2014/main" id="{71B60ED5-9A45-4305-81B2-0EB2E3163479}"/>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6395" t="60833" r="49164" b="27000"/>
          <a:stretch/>
        </xdr:blipFill>
        <xdr:spPr bwMode="auto">
          <a:xfrm>
            <a:off x="30480" y="451104"/>
            <a:ext cx="2220595" cy="621665"/>
          </a:xfrm>
          <a:prstGeom prst="rect">
            <a:avLst/>
          </a:prstGeom>
          <a:ln>
            <a:noFill/>
          </a:ln>
          <a:extLst>
            <a:ext uri="{53640926-AAD7-44D8-BBD7-CCE9431645EC}">
              <a14:shadowObscured xmlns:a14="http://schemas.microsoft.com/office/drawing/2010/main"/>
            </a:ext>
          </a:extLst>
        </xdr:spPr>
      </xdr:pic>
    </xdr:grpSp>
    <xdr:clientData/>
  </xdr:twoCellAnchor>
  <xdr:twoCellAnchor>
    <xdr:from>
      <xdr:col>15</xdr:col>
      <xdr:colOff>1905000</xdr:colOff>
      <xdr:row>51</xdr:row>
      <xdr:rowOff>3863510</xdr:rowOff>
    </xdr:from>
    <xdr:to>
      <xdr:col>15</xdr:col>
      <xdr:colOff>5768511</xdr:colOff>
      <xdr:row>51</xdr:row>
      <xdr:rowOff>5115673</xdr:rowOff>
    </xdr:to>
    <xdr:sp macro="" textlink="">
      <xdr:nvSpPr>
        <xdr:cNvPr id="19" name="Cuadro de texto 2">
          <a:extLst>
            <a:ext uri="{FF2B5EF4-FFF2-40B4-BE49-F238E27FC236}">
              <a16:creationId xmlns:a16="http://schemas.microsoft.com/office/drawing/2014/main" id="{D90AEC47-2653-479B-B96E-69B0CADC9B3C}"/>
            </a:ext>
          </a:extLst>
        </xdr:cNvPr>
        <xdr:cNvSpPr txBox="1">
          <a:spLocks noChangeArrowheads="1"/>
        </xdr:cNvSpPr>
      </xdr:nvSpPr>
      <xdr:spPr bwMode="auto">
        <a:xfrm>
          <a:off x="17926264" y="99509493"/>
          <a:ext cx="3863511" cy="125216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CO" sz="1000">
              <a:effectLst/>
              <a:latin typeface="Calibri" panose="020F0502020204030204" pitchFamily="34" charset="0"/>
              <a:ea typeface="Calibri" panose="020F0502020204030204" pitchFamily="34" charset="0"/>
              <a:cs typeface="Times New Roman" panose="02020603050405020304" pitchFamily="18" charset="0"/>
            </a:rPr>
            <a:t>De acuerdo al portafolio de servicios, y al proceso de habilitación que hace parte de las actividades necesarias para poner en funcionamiento del hospital, el proceso de contratación del talento humano necesario será porcentual al avance de la habilitación de los servicios y los requerimientos administrativos necesarios para el funcionamiento integral del hospital</a:t>
          </a:r>
          <a:endParaRPr lang="es-CO" sz="18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85618</xdr:colOff>
      <xdr:row>54</xdr:row>
      <xdr:rowOff>599326</xdr:rowOff>
    </xdr:from>
    <xdr:to>
      <xdr:col>15</xdr:col>
      <xdr:colOff>3649466</xdr:colOff>
      <xdr:row>54</xdr:row>
      <xdr:rowOff>5137079</xdr:rowOff>
    </xdr:to>
    <xdr:grpSp>
      <xdr:nvGrpSpPr>
        <xdr:cNvPr id="20" name="Grupo 19">
          <a:extLst>
            <a:ext uri="{FF2B5EF4-FFF2-40B4-BE49-F238E27FC236}">
              <a16:creationId xmlns:a16="http://schemas.microsoft.com/office/drawing/2014/main" id="{5FD08A0C-AAA6-47D0-A58A-0550B65D633B}"/>
            </a:ext>
          </a:extLst>
        </xdr:cNvPr>
        <xdr:cNvGrpSpPr/>
      </xdr:nvGrpSpPr>
      <xdr:grpSpPr>
        <a:xfrm>
          <a:off x="14447201" y="72068576"/>
          <a:ext cx="5246598" cy="4537753"/>
          <a:chOff x="0" y="0"/>
          <a:chExt cx="3377057" cy="2858897"/>
        </a:xfrm>
      </xdr:grpSpPr>
      <xdr:pic>
        <xdr:nvPicPr>
          <xdr:cNvPr id="21" name="Imagen 20">
            <a:extLst>
              <a:ext uri="{FF2B5EF4-FFF2-40B4-BE49-F238E27FC236}">
                <a16:creationId xmlns:a16="http://schemas.microsoft.com/office/drawing/2014/main" id="{8EE96887-E0B6-4D59-8D39-664092EF45CB}"/>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7699" t="25492" r="42648" b="56737"/>
          <a:stretch/>
        </xdr:blipFill>
        <xdr:spPr bwMode="auto">
          <a:xfrm>
            <a:off x="6096" y="0"/>
            <a:ext cx="1663700" cy="560705"/>
          </a:xfrm>
          <a:prstGeom prst="rect">
            <a:avLst/>
          </a:prstGeom>
          <a:ln>
            <a:noFill/>
          </a:ln>
          <a:extLst>
            <a:ext uri="{53640926-AAD7-44D8-BBD7-CCE9431645EC}">
              <a14:shadowObscured xmlns:a14="http://schemas.microsoft.com/office/drawing/2010/main"/>
            </a:ext>
          </a:extLst>
        </xdr:spPr>
      </xdr:pic>
      <xdr:pic>
        <xdr:nvPicPr>
          <xdr:cNvPr id="22" name="Imagen 21">
            <a:extLst>
              <a:ext uri="{FF2B5EF4-FFF2-40B4-BE49-F238E27FC236}">
                <a16:creationId xmlns:a16="http://schemas.microsoft.com/office/drawing/2014/main" id="{89F9141E-5096-4B87-BECD-45E4B341141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7807" t="44418" r="42754" b="43801"/>
          <a:stretch/>
        </xdr:blipFill>
        <xdr:spPr bwMode="auto">
          <a:xfrm>
            <a:off x="0" y="548640"/>
            <a:ext cx="1651635" cy="371475"/>
          </a:xfrm>
          <a:prstGeom prst="rect">
            <a:avLst/>
          </a:prstGeom>
          <a:ln>
            <a:noFill/>
          </a:ln>
          <a:extLst>
            <a:ext uri="{53640926-AAD7-44D8-BBD7-CCE9431645EC}">
              <a14:shadowObscured xmlns:a14="http://schemas.microsoft.com/office/drawing/2010/main"/>
            </a:ext>
          </a:extLst>
        </xdr:spPr>
      </xdr:pic>
      <xdr:pic>
        <xdr:nvPicPr>
          <xdr:cNvPr id="23" name="Imagen 22">
            <a:extLst>
              <a:ext uri="{FF2B5EF4-FFF2-40B4-BE49-F238E27FC236}">
                <a16:creationId xmlns:a16="http://schemas.microsoft.com/office/drawing/2014/main" id="{7F62AFAB-000E-4E19-AA94-5B33A7253211}"/>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7807" t="28582" r="42972" b="10195"/>
          <a:stretch/>
        </xdr:blipFill>
        <xdr:spPr bwMode="auto">
          <a:xfrm>
            <a:off x="0" y="926592"/>
            <a:ext cx="1639570" cy="1932305"/>
          </a:xfrm>
          <a:prstGeom prst="rect">
            <a:avLst/>
          </a:prstGeom>
          <a:ln>
            <a:noFill/>
          </a:ln>
          <a:extLst>
            <a:ext uri="{53640926-AAD7-44D8-BBD7-CCE9431645EC}">
              <a14:shadowObscured xmlns:a14="http://schemas.microsoft.com/office/drawing/2010/main"/>
            </a:ext>
          </a:extLst>
        </xdr:spPr>
      </xdr:pic>
      <xdr:pic>
        <xdr:nvPicPr>
          <xdr:cNvPr id="24" name="Imagen 23">
            <a:extLst>
              <a:ext uri="{FF2B5EF4-FFF2-40B4-BE49-F238E27FC236}">
                <a16:creationId xmlns:a16="http://schemas.microsoft.com/office/drawing/2014/main" id="{1F361926-3381-4E1E-890B-ACC709B3CE05}"/>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7698" t="26651" r="42753" b="57319"/>
          <a:stretch/>
        </xdr:blipFill>
        <xdr:spPr bwMode="auto">
          <a:xfrm>
            <a:off x="1688592" y="12192"/>
            <a:ext cx="1657985" cy="505460"/>
          </a:xfrm>
          <a:prstGeom prst="rect">
            <a:avLst/>
          </a:prstGeom>
          <a:ln>
            <a:noFill/>
          </a:ln>
          <a:extLst>
            <a:ext uri="{53640926-AAD7-44D8-BBD7-CCE9431645EC}">
              <a14:shadowObscured xmlns:a14="http://schemas.microsoft.com/office/drawing/2010/main"/>
            </a:ext>
          </a:extLst>
        </xdr:spPr>
      </xdr:pic>
      <xdr:pic>
        <xdr:nvPicPr>
          <xdr:cNvPr id="25" name="Imagen 24">
            <a:extLst>
              <a:ext uri="{FF2B5EF4-FFF2-40B4-BE49-F238E27FC236}">
                <a16:creationId xmlns:a16="http://schemas.microsoft.com/office/drawing/2014/main" id="{0A2F36F1-4DEB-4981-BD2F-2A7664090408}"/>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7698" t="62575" r="42212" b="15990"/>
          <a:stretch/>
        </xdr:blipFill>
        <xdr:spPr bwMode="auto">
          <a:xfrm>
            <a:off x="1688592" y="451104"/>
            <a:ext cx="1688465" cy="676275"/>
          </a:xfrm>
          <a:prstGeom prst="rect">
            <a:avLst/>
          </a:prstGeom>
          <a:ln>
            <a:noFill/>
          </a:ln>
          <a:extLst>
            <a:ext uri="{53640926-AAD7-44D8-BBD7-CCE9431645EC}">
              <a14:shadowObscured xmlns:a14="http://schemas.microsoft.com/office/drawing/2010/main"/>
            </a:ext>
          </a:extLst>
        </xdr:spPr>
      </xdr:pic>
      <xdr:pic>
        <xdr:nvPicPr>
          <xdr:cNvPr id="26" name="Imagen 25">
            <a:extLst>
              <a:ext uri="{FF2B5EF4-FFF2-40B4-BE49-F238E27FC236}">
                <a16:creationId xmlns:a16="http://schemas.microsoft.com/office/drawing/2014/main" id="{31C59C67-AF85-4536-8F18-1128FB60B743}"/>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7699" t="31286" r="42865" b="32786"/>
          <a:stretch/>
        </xdr:blipFill>
        <xdr:spPr bwMode="auto">
          <a:xfrm>
            <a:off x="1706880" y="1146048"/>
            <a:ext cx="1651635" cy="1133475"/>
          </a:xfrm>
          <a:prstGeom prst="rect">
            <a:avLst/>
          </a:prstGeom>
          <a:ln>
            <a:noFill/>
          </a:ln>
          <a:extLst>
            <a:ext uri="{53640926-AAD7-44D8-BBD7-CCE9431645EC}">
              <a14:shadowObscured xmlns:a14="http://schemas.microsoft.com/office/drawing/2010/main"/>
            </a:ext>
          </a:extLst>
        </xdr:spPr>
      </xdr:pic>
    </xdr:grpSp>
    <xdr:clientData/>
  </xdr:twoCellAnchor>
  <xdr:twoCellAnchor>
    <xdr:from>
      <xdr:col>15</xdr:col>
      <xdr:colOff>3713678</xdr:colOff>
      <xdr:row>54</xdr:row>
      <xdr:rowOff>684943</xdr:rowOff>
    </xdr:from>
    <xdr:to>
      <xdr:col>15</xdr:col>
      <xdr:colOff>6153791</xdr:colOff>
      <xdr:row>54</xdr:row>
      <xdr:rowOff>5040758</xdr:rowOff>
    </xdr:to>
    <xdr:sp macro="" textlink="">
      <xdr:nvSpPr>
        <xdr:cNvPr id="27" name="Cuadro de texto 2">
          <a:extLst>
            <a:ext uri="{FF2B5EF4-FFF2-40B4-BE49-F238E27FC236}">
              <a16:creationId xmlns:a16="http://schemas.microsoft.com/office/drawing/2014/main" id="{EED8573A-0ECD-41F0-8EEB-0DC2E4FB3F98}"/>
            </a:ext>
          </a:extLst>
        </xdr:cNvPr>
        <xdr:cNvSpPr txBox="1">
          <a:spLocks noChangeArrowheads="1"/>
        </xdr:cNvSpPr>
      </xdr:nvSpPr>
      <xdr:spPr bwMode="auto">
        <a:xfrm>
          <a:off x="19734942" y="72133145"/>
          <a:ext cx="2440113" cy="435581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CO" sz="1000">
              <a:effectLst/>
              <a:latin typeface="Calibri" panose="020F0502020204030204" pitchFamily="34" charset="0"/>
              <a:ea typeface="Calibri" panose="020F0502020204030204" pitchFamily="34" charset="0"/>
              <a:cs typeface="Times New Roman" panose="02020603050405020304" pitchFamily="18" charset="0"/>
            </a:rPr>
            <a:t>Durante el período analizado, las unidades de servicios de salud de la localidad de Usme presentaron, en su mayoría, un comportamiento financiero negativo. Esto se debe, en gran medida, a que estas unidades son de baja complejidad, considerando que su objeto social es prestar servicios de salud a toda la comunidad de Usme. En este contexto, no se esperaba generar una utilidad financiera significativa en el desarrollo de su misión, especialmente al tener en cuenta los costos asociados al personal. Esta situación se explica principalmente porque el costo de personal representa el mayor porcentaje del gasto total, lo que impacta directamente en la rentabilidad de las sedes.</a:t>
          </a:r>
          <a:r>
            <a:rPr lang="es-CO" sz="1000" baseline="0">
              <a:effectLst/>
              <a:latin typeface="Calibri" panose="020F0502020204030204" pitchFamily="34" charset="0"/>
              <a:ea typeface="Calibri" panose="020F0502020204030204" pitchFamily="34" charset="0"/>
              <a:cs typeface="Times New Roman" panose="02020603050405020304" pitchFamily="18" charset="0"/>
            </a:rPr>
            <a:t> </a:t>
          </a:r>
          <a:r>
            <a:rPr lang="es-CO" sz="1000">
              <a:effectLst/>
              <a:latin typeface="Calibri" panose="020F0502020204030204" pitchFamily="34" charset="0"/>
              <a:ea typeface="Calibri" panose="020F0502020204030204" pitchFamily="34" charset="0"/>
              <a:cs typeface="Times New Roman" panose="02020603050405020304" pitchFamily="18" charset="0"/>
            </a:rPr>
            <a:t>Sin embargo, se destacan dos excepciones: la Unidad de Servicios Flora (Rural), que registró una rentabilidad positiva del 33,18 %, y la Unidad de Servicios Betania, con una rentabilidad positiva del 0,28 %. Estos resultados evidencian un modelo operativo más sostenible en comparación con las demás unidades.</a:t>
          </a:r>
          <a:endParaRPr lang="es-CO"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57"/>
  <sheetViews>
    <sheetView tabSelected="1" view="pageBreakPreview" topLeftCell="E39" zoomScale="90" zoomScaleNormal="55" zoomScaleSheetLayoutView="90" workbookViewId="0">
      <selection activeCell="N39" sqref="N39:P39"/>
    </sheetView>
  </sheetViews>
  <sheetFormatPr baseColWidth="10" defaultColWidth="11.42578125" defaultRowHeight="12.75" x14ac:dyDescent="0.2"/>
  <cols>
    <col min="1" max="1" width="6.28515625" style="3" customWidth="1"/>
    <col min="2" max="2" width="18.140625" style="1" customWidth="1"/>
    <col min="3" max="3" width="11.28515625" style="1" customWidth="1"/>
    <col min="4" max="4" width="50.7109375" style="1" customWidth="1"/>
    <col min="5" max="5" width="7.85546875" style="10" customWidth="1"/>
    <col min="6" max="6" width="10.5703125" style="1" customWidth="1"/>
    <col min="7" max="7" width="20.28515625" style="1" customWidth="1"/>
    <col min="8" max="8" width="14.28515625" style="1" customWidth="1"/>
    <col min="9" max="9" width="16.42578125" style="1" customWidth="1"/>
    <col min="10" max="10" width="14.85546875" style="1" customWidth="1"/>
    <col min="11" max="11" width="13.7109375" style="1" customWidth="1"/>
    <col min="12" max="12" width="8.28515625" style="1" customWidth="1"/>
    <col min="13" max="13" width="22.42578125" style="1" customWidth="1"/>
    <col min="14" max="14" width="13.140625" style="1" customWidth="1"/>
    <col min="15" max="15" width="12" style="1" customWidth="1"/>
    <col min="16" max="16" width="95.85546875" style="1" customWidth="1"/>
    <col min="17" max="16384" width="11.42578125" style="1"/>
  </cols>
  <sheetData>
    <row r="1" spans="1:16" ht="15" x14ac:dyDescent="0.2">
      <c r="A1" s="35"/>
      <c r="B1" s="35"/>
      <c r="C1" s="36" t="s">
        <v>0</v>
      </c>
      <c r="D1" s="36"/>
      <c r="E1" s="36"/>
      <c r="F1" s="36"/>
      <c r="G1" s="36"/>
      <c r="H1" s="36"/>
      <c r="I1" s="36"/>
      <c r="J1" s="36"/>
      <c r="K1" s="36"/>
      <c r="L1" s="36"/>
      <c r="M1" s="36"/>
      <c r="N1" s="36"/>
      <c r="O1" s="36"/>
      <c r="P1" s="36"/>
    </row>
    <row r="2" spans="1:16" ht="15" x14ac:dyDescent="0.2">
      <c r="A2" s="35"/>
      <c r="B2" s="35"/>
      <c r="C2" s="37" t="s">
        <v>1</v>
      </c>
      <c r="D2" s="37"/>
      <c r="E2" s="37"/>
      <c r="F2" s="37"/>
      <c r="G2" s="37"/>
      <c r="H2" s="37"/>
      <c r="I2" s="37"/>
      <c r="J2" s="37"/>
      <c r="K2" s="37"/>
      <c r="L2" s="37"/>
      <c r="M2" s="37"/>
      <c r="N2" s="37" t="s">
        <v>2</v>
      </c>
      <c r="O2" s="37"/>
      <c r="P2" s="37"/>
    </row>
    <row r="3" spans="1:16" x14ac:dyDescent="0.2">
      <c r="A3" s="38"/>
      <c r="B3" s="38"/>
      <c r="C3" s="38"/>
      <c r="D3" s="38"/>
      <c r="E3" s="38"/>
      <c r="F3" s="38"/>
      <c r="G3" s="38"/>
      <c r="H3" s="38"/>
      <c r="I3" s="38"/>
      <c r="J3" s="38"/>
      <c r="K3" s="38"/>
      <c r="L3" s="38"/>
      <c r="M3" s="38"/>
      <c r="N3" s="38"/>
      <c r="O3" s="38"/>
      <c r="P3" s="39"/>
    </row>
    <row r="4" spans="1:16" s="2" customFormat="1" ht="99" x14ac:dyDescent="0.2">
      <c r="A4" s="9" t="s">
        <v>3</v>
      </c>
      <c r="B4" s="8" t="s">
        <v>4</v>
      </c>
      <c r="C4" s="33" t="s">
        <v>5</v>
      </c>
      <c r="D4" s="33"/>
      <c r="E4" s="13" t="s">
        <v>6</v>
      </c>
      <c r="F4" s="33" t="s">
        <v>7</v>
      </c>
      <c r="G4" s="33"/>
      <c r="H4" s="33" t="s">
        <v>8</v>
      </c>
      <c r="I4" s="33"/>
      <c r="J4" s="33" t="s">
        <v>9</v>
      </c>
      <c r="K4" s="33"/>
      <c r="L4" s="33" t="s">
        <v>10</v>
      </c>
      <c r="M4" s="33"/>
      <c r="N4" s="33" t="s">
        <v>11</v>
      </c>
      <c r="O4" s="33"/>
      <c r="P4" s="33"/>
    </row>
    <row r="5" spans="1:16" ht="91.5" customHeight="1" x14ac:dyDescent="0.2">
      <c r="A5" s="4">
        <v>1</v>
      </c>
      <c r="B5" s="11">
        <v>45723</v>
      </c>
      <c r="C5" s="21" t="s">
        <v>12</v>
      </c>
      <c r="D5" s="22"/>
      <c r="E5" s="14">
        <v>1</v>
      </c>
      <c r="F5" s="18" t="s">
        <v>13</v>
      </c>
      <c r="G5" s="19"/>
      <c r="H5" s="18" t="s">
        <v>14</v>
      </c>
      <c r="I5" s="19"/>
      <c r="J5" s="21" t="s">
        <v>15</v>
      </c>
      <c r="K5" s="22"/>
      <c r="L5" s="21" t="s">
        <v>16</v>
      </c>
      <c r="M5" s="22"/>
      <c r="N5" s="21" t="s">
        <v>17</v>
      </c>
      <c r="O5" s="23"/>
      <c r="P5" s="22"/>
    </row>
    <row r="6" spans="1:16" ht="161.25" customHeight="1" x14ac:dyDescent="0.2">
      <c r="A6" s="5">
        <v>2</v>
      </c>
      <c r="B6" s="11">
        <v>45723</v>
      </c>
      <c r="C6" s="21" t="s">
        <v>18</v>
      </c>
      <c r="D6" s="22"/>
      <c r="E6" s="14">
        <v>1</v>
      </c>
      <c r="F6" s="18" t="s">
        <v>13</v>
      </c>
      <c r="G6" s="19"/>
      <c r="H6" s="18" t="s">
        <v>14</v>
      </c>
      <c r="I6" s="19"/>
      <c r="J6" s="21" t="s">
        <v>15</v>
      </c>
      <c r="K6" s="22"/>
      <c r="L6" s="21" t="s">
        <v>16</v>
      </c>
      <c r="M6" s="22"/>
      <c r="N6" s="21" t="s">
        <v>19</v>
      </c>
      <c r="O6" s="23"/>
      <c r="P6" s="22"/>
    </row>
    <row r="7" spans="1:16" ht="123.75" customHeight="1" x14ac:dyDescent="0.2">
      <c r="A7" s="5">
        <v>3</v>
      </c>
      <c r="B7" s="11">
        <f>$B$6</f>
        <v>45723</v>
      </c>
      <c r="C7" s="21" t="s">
        <v>20</v>
      </c>
      <c r="D7" s="22"/>
      <c r="E7" s="14">
        <v>1</v>
      </c>
      <c r="F7" s="18" t="s">
        <v>13</v>
      </c>
      <c r="G7" s="19"/>
      <c r="H7" s="18" t="s">
        <v>14</v>
      </c>
      <c r="I7" s="19"/>
      <c r="J7" s="21" t="s">
        <v>21</v>
      </c>
      <c r="K7" s="22"/>
      <c r="L7" s="21" t="s">
        <v>22</v>
      </c>
      <c r="M7" s="22"/>
      <c r="N7" s="21" t="s">
        <v>23</v>
      </c>
      <c r="O7" s="23"/>
      <c r="P7" s="22"/>
    </row>
    <row r="8" spans="1:16" ht="315" customHeight="1" x14ac:dyDescent="0.2">
      <c r="A8" s="5">
        <v>4</v>
      </c>
      <c r="B8" s="11">
        <f>$B$6</f>
        <v>45723</v>
      </c>
      <c r="C8" s="21" t="s">
        <v>24</v>
      </c>
      <c r="D8" s="22"/>
      <c r="E8" s="14">
        <v>1</v>
      </c>
      <c r="F8" s="18" t="s">
        <v>13</v>
      </c>
      <c r="G8" s="19"/>
      <c r="H8" s="18" t="s">
        <v>14</v>
      </c>
      <c r="I8" s="19"/>
      <c r="J8" s="21" t="s">
        <v>21</v>
      </c>
      <c r="K8" s="22"/>
      <c r="L8" s="21" t="s">
        <v>25</v>
      </c>
      <c r="M8" s="22"/>
      <c r="N8" s="21" t="s">
        <v>26</v>
      </c>
      <c r="O8" s="23"/>
      <c r="P8" s="22"/>
    </row>
    <row r="9" spans="1:16" ht="78" customHeight="1" x14ac:dyDescent="0.2">
      <c r="A9" s="5">
        <v>5</v>
      </c>
      <c r="B9" s="11">
        <v>45723</v>
      </c>
      <c r="C9" s="21" t="s">
        <v>27</v>
      </c>
      <c r="D9" s="22"/>
      <c r="E9" s="14">
        <v>1</v>
      </c>
      <c r="F9" s="18" t="s">
        <v>13</v>
      </c>
      <c r="G9" s="19"/>
      <c r="H9" s="18" t="s">
        <v>14</v>
      </c>
      <c r="I9" s="19"/>
      <c r="J9" s="21" t="s">
        <v>21</v>
      </c>
      <c r="K9" s="22"/>
      <c r="L9" s="21" t="s">
        <v>16</v>
      </c>
      <c r="M9" s="22"/>
      <c r="N9" s="21" t="s">
        <v>28</v>
      </c>
      <c r="O9" s="23"/>
      <c r="P9" s="22"/>
    </row>
    <row r="10" spans="1:16" ht="66.75" customHeight="1" x14ac:dyDescent="0.2">
      <c r="A10" s="5">
        <v>6</v>
      </c>
      <c r="B10" s="11">
        <v>45723</v>
      </c>
      <c r="C10" s="21" t="s">
        <v>29</v>
      </c>
      <c r="D10" s="22"/>
      <c r="E10" s="14">
        <v>1</v>
      </c>
      <c r="F10" s="18" t="s">
        <v>13</v>
      </c>
      <c r="G10" s="19"/>
      <c r="H10" s="18" t="s">
        <v>14</v>
      </c>
      <c r="I10" s="19"/>
      <c r="J10" s="21" t="s">
        <v>30</v>
      </c>
      <c r="K10" s="22"/>
      <c r="L10" s="21" t="s">
        <v>16</v>
      </c>
      <c r="M10" s="22"/>
      <c r="N10" s="21" t="s">
        <v>31</v>
      </c>
      <c r="O10" s="23"/>
      <c r="P10" s="22"/>
    </row>
    <row r="11" spans="1:16" ht="51.75" customHeight="1" x14ac:dyDescent="0.2">
      <c r="A11" s="5">
        <v>7</v>
      </c>
      <c r="B11" s="11">
        <v>45723</v>
      </c>
      <c r="C11" s="21" t="s">
        <v>32</v>
      </c>
      <c r="D11" s="22"/>
      <c r="E11" s="14">
        <v>1</v>
      </c>
      <c r="F11" s="18" t="s">
        <v>13</v>
      </c>
      <c r="G11" s="19"/>
      <c r="H11" s="18" t="s">
        <v>14</v>
      </c>
      <c r="I11" s="19"/>
      <c r="J11" s="21" t="s">
        <v>33</v>
      </c>
      <c r="K11" s="22"/>
      <c r="L11" s="21" t="s">
        <v>16</v>
      </c>
      <c r="M11" s="22"/>
      <c r="N11" s="21" t="s">
        <v>34</v>
      </c>
      <c r="O11" s="23"/>
      <c r="P11" s="22"/>
    </row>
    <row r="12" spans="1:16" ht="71.25" customHeight="1" x14ac:dyDescent="0.2">
      <c r="A12" s="5">
        <v>8</v>
      </c>
      <c r="B12" s="11">
        <v>45723</v>
      </c>
      <c r="C12" s="21" t="s">
        <v>35</v>
      </c>
      <c r="D12" s="22"/>
      <c r="E12" s="14">
        <v>1</v>
      </c>
      <c r="F12" s="18" t="s">
        <v>13</v>
      </c>
      <c r="G12" s="19"/>
      <c r="H12" s="18" t="s">
        <v>14</v>
      </c>
      <c r="I12" s="19"/>
      <c r="J12" s="21" t="s">
        <v>33</v>
      </c>
      <c r="K12" s="22"/>
      <c r="L12" s="21" t="s">
        <v>36</v>
      </c>
      <c r="M12" s="22"/>
      <c r="N12" s="21" t="s">
        <v>37</v>
      </c>
      <c r="O12" s="23"/>
      <c r="P12" s="22"/>
    </row>
    <row r="13" spans="1:16" ht="92.25" customHeight="1" x14ac:dyDescent="0.2">
      <c r="A13" s="5">
        <v>9</v>
      </c>
      <c r="B13" s="11">
        <v>45723</v>
      </c>
      <c r="C13" s="21" t="s">
        <v>38</v>
      </c>
      <c r="D13" s="22"/>
      <c r="E13" s="14">
        <v>1</v>
      </c>
      <c r="F13" s="18" t="s">
        <v>13</v>
      </c>
      <c r="G13" s="19"/>
      <c r="H13" s="18" t="s">
        <v>14</v>
      </c>
      <c r="I13" s="19"/>
      <c r="J13" s="21" t="s">
        <v>33</v>
      </c>
      <c r="K13" s="22"/>
      <c r="L13" s="21" t="s">
        <v>36</v>
      </c>
      <c r="M13" s="22"/>
      <c r="N13" s="21" t="s">
        <v>39</v>
      </c>
      <c r="O13" s="23"/>
      <c r="P13" s="22"/>
    </row>
    <row r="14" spans="1:16" ht="162.75" customHeight="1" x14ac:dyDescent="0.2">
      <c r="A14" s="5">
        <v>10</v>
      </c>
      <c r="B14" s="11">
        <v>45730</v>
      </c>
      <c r="C14" s="21" t="s">
        <v>40</v>
      </c>
      <c r="D14" s="22"/>
      <c r="E14" s="14">
        <v>1</v>
      </c>
      <c r="F14" s="18" t="s">
        <v>13</v>
      </c>
      <c r="G14" s="19"/>
      <c r="H14" s="18" t="s">
        <v>14</v>
      </c>
      <c r="I14" s="19"/>
      <c r="J14" s="21" t="s">
        <v>33</v>
      </c>
      <c r="K14" s="22"/>
      <c r="L14" s="21" t="s">
        <v>16</v>
      </c>
      <c r="M14" s="22"/>
      <c r="N14" s="34" t="s">
        <v>41</v>
      </c>
      <c r="O14" s="23"/>
      <c r="P14" s="22"/>
    </row>
    <row r="15" spans="1:16" ht="66" customHeight="1" x14ac:dyDescent="0.2">
      <c r="A15" s="5">
        <v>11</v>
      </c>
      <c r="B15" s="12" t="s">
        <v>42</v>
      </c>
      <c r="C15" s="21" t="s">
        <v>43</v>
      </c>
      <c r="D15" s="22"/>
      <c r="E15" s="14">
        <v>1</v>
      </c>
      <c r="F15" s="18" t="s">
        <v>13</v>
      </c>
      <c r="G15" s="19"/>
      <c r="H15" s="18" t="s">
        <v>14</v>
      </c>
      <c r="I15" s="19"/>
      <c r="J15" s="21" t="s">
        <v>33</v>
      </c>
      <c r="K15" s="22"/>
      <c r="L15" s="21" t="s">
        <v>16</v>
      </c>
      <c r="M15" s="22"/>
      <c r="N15" s="21" t="s">
        <v>140</v>
      </c>
      <c r="O15" s="23"/>
      <c r="P15" s="22"/>
    </row>
    <row r="16" spans="1:16" ht="70.5" customHeight="1" x14ac:dyDescent="0.2">
      <c r="A16" s="5">
        <v>12</v>
      </c>
      <c r="B16" s="12" t="s">
        <v>42</v>
      </c>
      <c r="C16" s="21" t="s">
        <v>44</v>
      </c>
      <c r="D16" s="22"/>
      <c r="E16" s="14">
        <v>1</v>
      </c>
      <c r="F16" s="18" t="s">
        <v>13</v>
      </c>
      <c r="G16" s="19"/>
      <c r="H16" s="18" t="s">
        <v>14</v>
      </c>
      <c r="I16" s="19"/>
      <c r="J16" s="21" t="s">
        <v>33</v>
      </c>
      <c r="K16" s="22"/>
      <c r="L16" s="21" t="s">
        <v>25</v>
      </c>
      <c r="M16" s="22"/>
      <c r="N16" s="21" t="s">
        <v>45</v>
      </c>
      <c r="O16" s="23"/>
      <c r="P16" s="22"/>
    </row>
    <row r="17" spans="1:16" ht="72.75" customHeight="1" x14ac:dyDescent="0.2">
      <c r="A17" s="5">
        <v>13</v>
      </c>
      <c r="B17" s="12" t="s">
        <v>42</v>
      </c>
      <c r="C17" s="21" t="s">
        <v>46</v>
      </c>
      <c r="D17" s="22"/>
      <c r="E17" s="14">
        <v>1</v>
      </c>
      <c r="F17" s="18" t="s">
        <v>13</v>
      </c>
      <c r="G17" s="19"/>
      <c r="H17" s="18" t="s">
        <v>14</v>
      </c>
      <c r="I17" s="19"/>
      <c r="J17" s="21" t="s">
        <v>33</v>
      </c>
      <c r="K17" s="22"/>
      <c r="L17" s="21" t="s">
        <v>47</v>
      </c>
      <c r="M17" s="22"/>
      <c r="N17" s="21" t="s">
        <v>48</v>
      </c>
      <c r="O17" s="23"/>
      <c r="P17" s="22"/>
    </row>
    <row r="18" spans="1:16" ht="228" customHeight="1" x14ac:dyDescent="0.2">
      <c r="A18" s="5">
        <v>14</v>
      </c>
      <c r="B18" s="12" t="s">
        <v>42</v>
      </c>
      <c r="C18" s="21" t="s">
        <v>49</v>
      </c>
      <c r="D18" s="22"/>
      <c r="E18" s="14">
        <v>1</v>
      </c>
      <c r="F18" s="18" t="s">
        <v>13</v>
      </c>
      <c r="G18" s="19"/>
      <c r="H18" s="18" t="s">
        <v>14</v>
      </c>
      <c r="I18" s="19"/>
      <c r="J18" s="21" t="s">
        <v>33</v>
      </c>
      <c r="K18" s="22"/>
      <c r="L18" s="21" t="s">
        <v>25</v>
      </c>
      <c r="M18" s="22"/>
      <c r="N18" s="21" t="s">
        <v>50</v>
      </c>
      <c r="O18" s="23"/>
      <c r="P18" s="22"/>
    </row>
    <row r="19" spans="1:16" ht="74.25" customHeight="1" x14ac:dyDescent="0.2">
      <c r="A19" s="5">
        <v>15</v>
      </c>
      <c r="B19" s="12" t="s">
        <v>42</v>
      </c>
      <c r="C19" s="21" t="s">
        <v>51</v>
      </c>
      <c r="D19" s="22"/>
      <c r="E19" s="14">
        <v>1</v>
      </c>
      <c r="F19" s="18" t="s">
        <v>13</v>
      </c>
      <c r="G19" s="19"/>
      <c r="H19" s="18" t="s">
        <v>14</v>
      </c>
      <c r="I19" s="19"/>
      <c r="J19" s="21" t="s">
        <v>33</v>
      </c>
      <c r="K19" s="22"/>
      <c r="L19" s="21" t="s">
        <v>52</v>
      </c>
      <c r="M19" s="22"/>
      <c r="N19" s="21" t="s">
        <v>53</v>
      </c>
      <c r="O19" s="23"/>
      <c r="P19" s="22"/>
    </row>
    <row r="20" spans="1:16" ht="50.25" customHeight="1" x14ac:dyDescent="0.2">
      <c r="A20" s="5">
        <v>16</v>
      </c>
      <c r="B20" s="11">
        <v>45730</v>
      </c>
      <c r="C20" s="21" t="s">
        <v>54</v>
      </c>
      <c r="D20" s="22"/>
      <c r="E20" s="14">
        <v>1</v>
      </c>
      <c r="F20" s="18" t="s">
        <v>13</v>
      </c>
      <c r="G20" s="19"/>
      <c r="H20" s="18" t="s">
        <v>14</v>
      </c>
      <c r="I20" s="19"/>
      <c r="J20" s="21" t="s">
        <v>33</v>
      </c>
      <c r="K20" s="22"/>
      <c r="L20" s="21" t="s">
        <v>36</v>
      </c>
      <c r="M20" s="22"/>
      <c r="N20" s="21" t="s">
        <v>55</v>
      </c>
      <c r="O20" s="23"/>
      <c r="P20" s="22"/>
    </row>
    <row r="21" spans="1:16" s="3" customFormat="1" ht="97.5" customHeight="1" x14ac:dyDescent="0.2">
      <c r="A21" s="5">
        <v>17</v>
      </c>
      <c r="B21" s="15">
        <v>45735</v>
      </c>
      <c r="C21" s="27" t="s">
        <v>56</v>
      </c>
      <c r="D21" s="28"/>
      <c r="E21" s="16">
        <v>1</v>
      </c>
      <c r="F21" s="25" t="s">
        <v>13</v>
      </c>
      <c r="G21" s="26"/>
      <c r="H21" s="25" t="s">
        <v>14</v>
      </c>
      <c r="I21" s="26"/>
      <c r="J21" s="27" t="s">
        <v>33</v>
      </c>
      <c r="K21" s="28"/>
      <c r="L21" s="27" t="s">
        <v>25</v>
      </c>
      <c r="M21" s="28"/>
      <c r="N21" s="27" t="s">
        <v>57</v>
      </c>
      <c r="O21" s="29"/>
      <c r="P21" s="28"/>
    </row>
    <row r="22" spans="1:16" s="3" customFormat="1" ht="72.75" customHeight="1" x14ac:dyDescent="0.2">
      <c r="A22" s="5">
        <v>18</v>
      </c>
      <c r="B22" s="15">
        <v>45735</v>
      </c>
      <c r="C22" s="30" t="s">
        <v>58</v>
      </c>
      <c r="D22" s="28"/>
      <c r="E22" s="16">
        <v>1</v>
      </c>
      <c r="F22" s="25" t="s">
        <v>13</v>
      </c>
      <c r="G22" s="26"/>
      <c r="H22" s="25" t="s">
        <v>14</v>
      </c>
      <c r="I22" s="26"/>
      <c r="J22" s="27" t="s">
        <v>33</v>
      </c>
      <c r="K22" s="28"/>
      <c r="L22" s="27" t="s">
        <v>25</v>
      </c>
      <c r="M22" s="28"/>
      <c r="N22" s="27" t="s">
        <v>59</v>
      </c>
      <c r="O22" s="29"/>
      <c r="P22" s="28"/>
    </row>
    <row r="23" spans="1:16" s="3" customFormat="1" ht="85.5" customHeight="1" x14ac:dyDescent="0.2">
      <c r="A23" s="5">
        <v>19</v>
      </c>
      <c r="B23" s="15">
        <v>45735</v>
      </c>
      <c r="C23" s="32" t="s">
        <v>60</v>
      </c>
      <c r="D23" s="24"/>
      <c r="E23" s="16">
        <v>1</v>
      </c>
      <c r="F23" s="25" t="s">
        <v>13</v>
      </c>
      <c r="G23" s="26"/>
      <c r="H23" s="25" t="s">
        <v>14</v>
      </c>
      <c r="I23" s="26"/>
      <c r="J23" s="27" t="s">
        <v>33</v>
      </c>
      <c r="K23" s="28"/>
      <c r="L23" s="27" t="s">
        <v>25</v>
      </c>
      <c r="M23" s="28"/>
      <c r="N23" s="27" t="s">
        <v>61</v>
      </c>
      <c r="O23" s="29"/>
      <c r="P23" s="28"/>
    </row>
    <row r="24" spans="1:16" s="3" customFormat="1" ht="45" customHeight="1" x14ac:dyDescent="0.2">
      <c r="A24" s="5">
        <v>20</v>
      </c>
      <c r="B24" s="15">
        <v>45735</v>
      </c>
      <c r="C24" s="27" t="s">
        <v>62</v>
      </c>
      <c r="D24" s="28"/>
      <c r="E24" s="16">
        <v>1</v>
      </c>
      <c r="F24" s="25" t="s">
        <v>13</v>
      </c>
      <c r="G24" s="26"/>
      <c r="H24" s="25" t="s">
        <v>14</v>
      </c>
      <c r="I24" s="26"/>
      <c r="J24" s="27" t="s">
        <v>33</v>
      </c>
      <c r="K24" s="28"/>
      <c r="L24" s="27" t="s">
        <v>63</v>
      </c>
      <c r="M24" s="28"/>
      <c r="N24" s="27" t="s">
        <v>64</v>
      </c>
      <c r="O24" s="29"/>
      <c r="P24" s="28"/>
    </row>
    <row r="25" spans="1:16" s="3" customFormat="1" ht="39.75" customHeight="1" x14ac:dyDescent="0.2">
      <c r="A25" s="5">
        <v>21</v>
      </c>
      <c r="B25" s="15">
        <v>45735</v>
      </c>
      <c r="C25" s="27" t="s">
        <v>65</v>
      </c>
      <c r="D25" s="28"/>
      <c r="E25" s="16">
        <v>1</v>
      </c>
      <c r="F25" s="25" t="s">
        <v>13</v>
      </c>
      <c r="G25" s="26"/>
      <c r="H25" s="25" t="s">
        <v>14</v>
      </c>
      <c r="I25" s="26"/>
      <c r="J25" s="27" t="s">
        <v>33</v>
      </c>
      <c r="K25" s="28"/>
      <c r="L25" s="27" t="s">
        <v>36</v>
      </c>
      <c r="M25" s="28"/>
      <c r="N25" s="27" t="s">
        <v>66</v>
      </c>
      <c r="O25" s="29"/>
      <c r="P25" s="28"/>
    </row>
    <row r="26" spans="1:16" s="3" customFormat="1" ht="76.5" customHeight="1" x14ac:dyDescent="0.2">
      <c r="A26" s="5">
        <v>22</v>
      </c>
      <c r="B26" s="15">
        <v>45735</v>
      </c>
      <c r="C26" s="31" t="s">
        <v>67</v>
      </c>
      <c r="D26" s="24"/>
      <c r="E26" s="16">
        <v>1</v>
      </c>
      <c r="F26" s="25" t="s">
        <v>13</v>
      </c>
      <c r="G26" s="26"/>
      <c r="H26" s="25" t="s">
        <v>14</v>
      </c>
      <c r="I26" s="26"/>
      <c r="J26" s="27" t="s">
        <v>33</v>
      </c>
      <c r="K26" s="28"/>
      <c r="L26" s="27" t="s">
        <v>68</v>
      </c>
      <c r="M26" s="28"/>
      <c r="N26" s="27" t="s">
        <v>69</v>
      </c>
      <c r="O26" s="29"/>
      <c r="P26" s="28"/>
    </row>
    <row r="27" spans="1:16" s="3" customFormat="1" ht="111" customHeight="1" x14ac:dyDescent="0.2">
      <c r="A27" s="5">
        <v>23</v>
      </c>
      <c r="B27" s="15">
        <v>45735</v>
      </c>
      <c r="C27" s="27" t="s">
        <v>70</v>
      </c>
      <c r="D27" s="28"/>
      <c r="E27" s="16">
        <v>1</v>
      </c>
      <c r="F27" s="25" t="s">
        <v>13</v>
      </c>
      <c r="G27" s="26"/>
      <c r="H27" s="25" t="s">
        <v>14</v>
      </c>
      <c r="I27" s="26"/>
      <c r="J27" s="27" t="s">
        <v>33</v>
      </c>
      <c r="K27" s="28"/>
      <c r="L27" s="27" t="s">
        <v>16</v>
      </c>
      <c r="M27" s="28"/>
      <c r="N27" s="27" t="s">
        <v>71</v>
      </c>
      <c r="O27" s="29"/>
      <c r="P27" s="28"/>
    </row>
    <row r="28" spans="1:16" s="3" customFormat="1" ht="48.75" customHeight="1" x14ac:dyDescent="0.2">
      <c r="A28" s="5">
        <v>24</v>
      </c>
      <c r="B28" s="15">
        <v>45735</v>
      </c>
      <c r="C28" s="30" t="s">
        <v>72</v>
      </c>
      <c r="D28" s="28"/>
      <c r="E28" s="16">
        <v>1</v>
      </c>
      <c r="F28" s="25" t="s">
        <v>13</v>
      </c>
      <c r="G28" s="26"/>
      <c r="H28" s="25" t="s">
        <v>14</v>
      </c>
      <c r="I28" s="26"/>
      <c r="J28" s="27" t="s">
        <v>33</v>
      </c>
      <c r="K28" s="28"/>
      <c r="L28" s="27" t="s">
        <v>16</v>
      </c>
      <c r="M28" s="28"/>
      <c r="N28" s="27" t="s">
        <v>73</v>
      </c>
      <c r="O28" s="29"/>
      <c r="P28" s="28"/>
    </row>
    <row r="29" spans="1:16" s="3" customFormat="1" ht="58.5" customHeight="1" x14ac:dyDescent="0.2">
      <c r="A29" s="5">
        <v>25</v>
      </c>
      <c r="B29" s="15">
        <v>45735</v>
      </c>
      <c r="C29" s="27" t="s">
        <v>74</v>
      </c>
      <c r="D29" s="28"/>
      <c r="E29" s="16">
        <v>1</v>
      </c>
      <c r="F29" s="25" t="s">
        <v>13</v>
      </c>
      <c r="G29" s="26"/>
      <c r="H29" s="25" t="s">
        <v>14</v>
      </c>
      <c r="I29" s="26"/>
      <c r="J29" s="27" t="s">
        <v>33</v>
      </c>
      <c r="K29" s="28"/>
      <c r="L29" s="27" t="s">
        <v>75</v>
      </c>
      <c r="M29" s="28"/>
      <c r="N29" s="27" t="s">
        <v>76</v>
      </c>
      <c r="O29" s="29"/>
      <c r="P29" s="28"/>
    </row>
    <row r="30" spans="1:16" s="3" customFormat="1" ht="147.75" customHeight="1" x14ac:dyDescent="0.2">
      <c r="A30" s="5">
        <v>26</v>
      </c>
      <c r="B30" s="15">
        <v>45735</v>
      </c>
      <c r="C30" s="27" t="s">
        <v>77</v>
      </c>
      <c r="D30" s="28"/>
      <c r="E30" s="16">
        <v>1</v>
      </c>
      <c r="F30" s="25" t="s">
        <v>13</v>
      </c>
      <c r="G30" s="26"/>
      <c r="H30" s="25" t="s">
        <v>14</v>
      </c>
      <c r="I30" s="26"/>
      <c r="J30" s="27" t="s">
        <v>33</v>
      </c>
      <c r="K30" s="28"/>
      <c r="L30" s="27" t="s">
        <v>68</v>
      </c>
      <c r="M30" s="28"/>
      <c r="N30" s="27" t="s">
        <v>136</v>
      </c>
      <c r="O30" s="29"/>
      <c r="P30" s="28"/>
    </row>
    <row r="31" spans="1:16" s="3" customFormat="1" ht="69.75" customHeight="1" x14ac:dyDescent="0.2">
      <c r="A31" s="5">
        <v>27</v>
      </c>
      <c r="B31" s="15">
        <v>45735</v>
      </c>
      <c r="C31" s="24" t="s">
        <v>78</v>
      </c>
      <c r="D31" s="24"/>
      <c r="E31" s="16">
        <v>1</v>
      </c>
      <c r="F31" s="25" t="s">
        <v>13</v>
      </c>
      <c r="G31" s="26"/>
      <c r="H31" s="25" t="s">
        <v>14</v>
      </c>
      <c r="I31" s="26"/>
      <c r="J31" s="27" t="s">
        <v>33</v>
      </c>
      <c r="K31" s="28"/>
      <c r="L31" s="27" t="s">
        <v>68</v>
      </c>
      <c r="M31" s="28"/>
      <c r="N31" s="27" t="s">
        <v>79</v>
      </c>
      <c r="O31" s="29"/>
      <c r="P31" s="28"/>
    </row>
    <row r="32" spans="1:16" s="3" customFormat="1" ht="60" customHeight="1" x14ac:dyDescent="0.2">
      <c r="A32" s="5">
        <v>28</v>
      </c>
      <c r="B32" s="15">
        <v>45735</v>
      </c>
      <c r="C32" s="24" t="s">
        <v>80</v>
      </c>
      <c r="D32" s="24"/>
      <c r="E32" s="16">
        <v>1</v>
      </c>
      <c r="F32" s="25" t="s">
        <v>13</v>
      </c>
      <c r="G32" s="26"/>
      <c r="H32" s="25" t="s">
        <v>14</v>
      </c>
      <c r="I32" s="26"/>
      <c r="J32" s="27" t="s">
        <v>33</v>
      </c>
      <c r="K32" s="28"/>
      <c r="L32" s="27" t="s">
        <v>68</v>
      </c>
      <c r="M32" s="28"/>
      <c r="N32" s="27" t="s">
        <v>137</v>
      </c>
      <c r="O32" s="29"/>
      <c r="P32" s="28"/>
    </row>
    <row r="33" spans="1:17" s="3" customFormat="1" ht="48" customHeight="1" x14ac:dyDescent="0.2">
      <c r="A33" s="5">
        <v>29</v>
      </c>
      <c r="B33" s="17" t="s">
        <v>81</v>
      </c>
      <c r="C33" s="24" t="s">
        <v>82</v>
      </c>
      <c r="D33" s="24"/>
      <c r="E33" s="16">
        <v>1</v>
      </c>
      <c r="F33" s="25" t="s">
        <v>13</v>
      </c>
      <c r="G33" s="26"/>
      <c r="H33" s="25" t="s">
        <v>14</v>
      </c>
      <c r="I33" s="26"/>
      <c r="J33" s="27" t="s">
        <v>33</v>
      </c>
      <c r="K33" s="28"/>
      <c r="L33" s="27" t="s">
        <v>68</v>
      </c>
      <c r="M33" s="28"/>
      <c r="N33" s="27" t="s">
        <v>83</v>
      </c>
      <c r="O33" s="29"/>
      <c r="P33" s="28"/>
    </row>
    <row r="34" spans="1:17" s="3" customFormat="1" ht="40.5" customHeight="1" x14ac:dyDescent="0.2">
      <c r="A34" s="5">
        <v>30</v>
      </c>
      <c r="B34" s="17" t="s">
        <v>84</v>
      </c>
      <c r="C34" s="24" t="s">
        <v>85</v>
      </c>
      <c r="D34" s="24"/>
      <c r="E34" s="16">
        <v>1</v>
      </c>
      <c r="F34" s="25" t="s">
        <v>13</v>
      </c>
      <c r="G34" s="26"/>
      <c r="H34" s="25" t="s">
        <v>14</v>
      </c>
      <c r="I34" s="26"/>
      <c r="J34" s="27" t="s">
        <v>33</v>
      </c>
      <c r="K34" s="28"/>
      <c r="L34" s="27" t="s">
        <v>68</v>
      </c>
      <c r="M34" s="28"/>
      <c r="N34" s="27" t="s">
        <v>86</v>
      </c>
      <c r="O34" s="29"/>
      <c r="P34" s="28"/>
    </row>
    <row r="35" spans="1:17" s="3" customFormat="1" ht="67.5" customHeight="1" x14ac:dyDescent="0.2">
      <c r="A35" s="5">
        <v>31</v>
      </c>
      <c r="B35" s="15">
        <v>45735</v>
      </c>
      <c r="C35" s="24" t="s">
        <v>87</v>
      </c>
      <c r="D35" s="24"/>
      <c r="E35" s="16">
        <v>1</v>
      </c>
      <c r="F35" s="25" t="s">
        <v>13</v>
      </c>
      <c r="G35" s="26"/>
      <c r="H35" s="25" t="s">
        <v>14</v>
      </c>
      <c r="I35" s="26"/>
      <c r="J35" s="27" t="s">
        <v>33</v>
      </c>
      <c r="K35" s="28"/>
      <c r="L35" s="27" t="s">
        <v>88</v>
      </c>
      <c r="M35" s="28"/>
      <c r="N35" s="27" t="s">
        <v>89</v>
      </c>
      <c r="O35" s="29"/>
      <c r="P35" s="28"/>
    </row>
    <row r="36" spans="1:17" s="3" customFormat="1" ht="110.25" customHeight="1" x14ac:dyDescent="0.2">
      <c r="A36" s="5">
        <v>32</v>
      </c>
      <c r="B36" s="15">
        <v>45735</v>
      </c>
      <c r="C36" s="24" t="s">
        <v>90</v>
      </c>
      <c r="D36" s="24"/>
      <c r="E36" s="16">
        <v>1</v>
      </c>
      <c r="F36" s="25" t="s">
        <v>13</v>
      </c>
      <c r="G36" s="26"/>
      <c r="H36" s="25" t="s">
        <v>14</v>
      </c>
      <c r="I36" s="26"/>
      <c r="J36" s="27" t="s">
        <v>33</v>
      </c>
      <c r="K36" s="28"/>
      <c r="L36" s="27" t="s">
        <v>88</v>
      </c>
      <c r="M36" s="28"/>
      <c r="N36" s="27" t="s">
        <v>127</v>
      </c>
      <c r="O36" s="29"/>
      <c r="P36" s="28"/>
    </row>
    <row r="37" spans="1:17" ht="178.5" customHeight="1" x14ac:dyDescent="0.2">
      <c r="A37" s="5">
        <v>33</v>
      </c>
      <c r="B37" s="11">
        <v>45743</v>
      </c>
      <c r="C37" s="21" t="s">
        <v>91</v>
      </c>
      <c r="D37" s="22"/>
      <c r="E37" s="14">
        <v>1</v>
      </c>
      <c r="F37" s="18" t="s">
        <v>13</v>
      </c>
      <c r="G37" s="19"/>
      <c r="H37" s="18" t="s">
        <v>92</v>
      </c>
      <c r="I37" s="19"/>
      <c r="J37" s="21" t="s">
        <v>93</v>
      </c>
      <c r="K37" s="22"/>
      <c r="L37" s="21" t="s">
        <v>16</v>
      </c>
      <c r="M37" s="22"/>
      <c r="N37" s="21" t="s">
        <v>94</v>
      </c>
      <c r="O37" s="23"/>
      <c r="P37" s="22"/>
    </row>
    <row r="38" spans="1:17" ht="136.5" customHeight="1" x14ac:dyDescent="0.2">
      <c r="A38" s="5">
        <v>34</v>
      </c>
      <c r="B38" s="11">
        <v>45743</v>
      </c>
      <c r="C38" s="21" t="s">
        <v>95</v>
      </c>
      <c r="D38" s="22"/>
      <c r="E38" s="14">
        <v>1</v>
      </c>
      <c r="F38" s="18" t="s">
        <v>13</v>
      </c>
      <c r="G38" s="19"/>
      <c r="H38" s="18" t="s">
        <v>92</v>
      </c>
      <c r="I38" s="19"/>
      <c r="J38" s="21" t="s">
        <v>96</v>
      </c>
      <c r="K38" s="22"/>
      <c r="L38" s="21" t="s">
        <v>16</v>
      </c>
      <c r="M38" s="22"/>
      <c r="N38" s="21" t="s">
        <v>128</v>
      </c>
      <c r="O38" s="23"/>
      <c r="P38" s="22"/>
    </row>
    <row r="39" spans="1:17" ht="54" customHeight="1" x14ac:dyDescent="0.2">
      <c r="A39" s="5">
        <v>35</v>
      </c>
      <c r="B39" s="11">
        <v>45743</v>
      </c>
      <c r="C39" s="21" t="s">
        <v>97</v>
      </c>
      <c r="D39" s="22"/>
      <c r="E39" s="14">
        <v>1</v>
      </c>
      <c r="F39" s="18" t="s">
        <v>13</v>
      </c>
      <c r="G39" s="19"/>
      <c r="H39" s="18" t="s">
        <v>92</v>
      </c>
      <c r="I39" s="19"/>
      <c r="J39" s="21" t="s">
        <v>98</v>
      </c>
      <c r="K39" s="22"/>
      <c r="L39" s="21" t="s">
        <v>16</v>
      </c>
      <c r="M39" s="22"/>
      <c r="N39" s="21" t="s">
        <v>129</v>
      </c>
      <c r="O39" s="23"/>
      <c r="P39" s="22"/>
    </row>
    <row r="40" spans="1:17" ht="58.5" customHeight="1" x14ac:dyDescent="0.2">
      <c r="A40" s="5">
        <v>36</v>
      </c>
      <c r="B40" s="11">
        <v>45743</v>
      </c>
      <c r="C40" s="20" t="s">
        <v>99</v>
      </c>
      <c r="D40" s="20"/>
      <c r="E40" s="14">
        <v>1</v>
      </c>
      <c r="F40" s="18" t="s">
        <v>13</v>
      </c>
      <c r="G40" s="19"/>
      <c r="H40" s="18" t="s">
        <v>92</v>
      </c>
      <c r="I40" s="19"/>
      <c r="J40" s="21" t="s">
        <v>100</v>
      </c>
      <c r="K40" s="22"/>
      <c r="L40" s="21" t="s">
        <v>25</v>
      </c>
      <c r="M40" s="22"/>
      <c r="N40" s="21" t="s">
        <v>130</v>
      </c>
      <c r="O40" s="23"/>
      <c r="P40" s="22"/>
    </row>
    <row r="41" spans="1:17" ht="148.5" customHeight="1" x14ac:dyDescent="0.2">
      <c r="A41" s="7">
        <v>37</v>
      </c>
      <c r="B41" s="11">
        <v>45743</v>
      </c>
      <c r="C41" s="20" t="s">
        <v>101</v>
      </c>
      <c r="D41" s="20"/>
      <c r="E41" s="14">
        <v>1</v>
      </c>
      <c r="F41" s="18" t="s">
        <v>13</v>
      </c>
      <c r="G41" s="19"/>
      <c r="H41" s="18" t="s">
        <v>92</v>
      </c>
      <c r="I41" s="19"/>
      <c r="J41" s="21" t="s">
        <v>21</v>
      </c>
      <c r="K41" s="22"/>
      <c r="L41" s="21" t="s">
        <v>25</v>
      </c>
      <c r="M41" s="22"/>
      <c r="N41" s="21" t="s">
        <v>102</v>
      </c>
      <c r="O41" s="23"/>
      <c r="P41" s="22"/>
    </row>
    <row r="42" spans="1:17" ht="57" customHeight="1" x14ac:dyDescent="0.2">
      <c r="A42" s="7">
        <v>38</v>
      </c>
      <c r="B42" s="11">
        <v>45743</v>
      </c>
      <c r="C42" s="20" t="s">
        <v>103</v>
      </c>
      <c r="D42" s="20"/>
      <c r="E42" s="14">
        <v>1</v>
      </c>
      <c r="F42" s="18" t="s">
        <v>13</v>
      </c>
      <c r="G42" s="19"/>
      <c r="H42" s="18" t="s">
        <v>92</v>
      </c>
      <c r="I42" s="19"/>
      <c r="J42" s="21" t="s">
        <v>21</v>
      </c>
      <c r="K42" s="22"/>
      <c r="L42" s="21" t="s">
        <v>25</v>
      </c>
      <c r="M42" s="22"/>
      <c r="N42" s="21" t="s">
        <v>131</v>
      </c>
      <c r="O42" s="23"/>
      <c r="P42" s="22"/>
    </row>
    <row r="43" spans="1:17" ht="75" customHeight="1" x14ac:dyDescent="0.2">
      <c r="A43" s="7">
        <v>39</v>
      </c>
      <c r="B43" s="11">
        <v>45743</v>
      </c>
      <c r="C43" s="20" t="s">
        <v>104</v>
      </c>
      <c r="D43" s="20"/>
      <c r="E43" s="14">
        <v>1</v>
      </c>
      <c r="F43" s="18" t="s">
        <v>13</v>
      </c>
      <c r="G43" s="19"/>
      <c r="H43" s="18" t="s">
        <v>92</v>
      </c>
      <c r="I43" s="19"/>
      <c r="J43" s="21" t="s">
        <v>21</v>
      </c>
      <c r="K43" s="22"/>
      <c r="L43" s="21" t="s">
        <v>25</v>
      </c>
      <c r="M43" s="22"/>
      <c r="N43" s="21" t="s">
        <v>105</v>
      </c>
      <c r="O43" s="23"/>
      <c r="P43" s="22"/>
    </row>
    <row r="44" spans="1:17" ht="176.25" customHeight="1" x14ac:dyDescent="0.2">
      <c r="A44" s="7">
        <v>40</v>
      </c>
      <c r="B44" s="11">
        <v>45743</v>
      </c>
      <c r="C44" s="20" t="s">
        <v>106</v>
      </c>
      <c r="D44" s="20"/>
      <c r="E44" s="14">
        <v>1</v>
      </c>
      <c r="F44" s="18" t="s">
        <v>13</v>
      </c>
      <c r="G44" s="19"/>
      <c r="H44" s="18" t="s">
        <v>92</v>
      </c>
      <c r="I44" s="19"/>
      <c r="J44" s="21" t="s">
        <v>21</v>
      </c>
      <c r="K44" s="22"/>
      <c r="L44" s="21" t="s">
        <v>25</v>
      </c>
      <c r="M44" s="22"/>
      <c r="N44" s="21" t="s">
        <v>107</v>
      </c>
      <c r="O44" s="23"/>
      <c r="P44" s="22"/>
    </row>
    <row r="45" spans="1:17" ht="189" customHeight="1" x14ac:dyDescent="0.2">
      <c r="A45" s="7">
        <v>41</v>
      </c>
      <c r="B45" s="11">
        <v>45743</v>
      </c>
      <c r="C45" s="20" t="s">
        <v>108</v>
      </c>
      <c r="D45" s="20"/>
      <c r="E45" s="14">
        <v>1</v>
      </c>
      <c r="F45" s="18" t="s">
        <v>13</v>
      </c>
      <c r="G45" s="19"/>
      <c r="H45" s="18" t="s">
        <v>92</v>
      </c>
      <c r="I45" s="19"/>
      <c r="J45" s="21" t="s">
        <v>21</v>
      </c>
      <c r="K45" s="22"/>
      <c r="L45" s="21" t="s">
        <v>25</v>
      </c>
      <c r="M45" s="22"/>
      <c r="N45" s="21" t="s">
        <v>109</v>
      </c>
      <c r="O45" s="23"/>
      <c r="P45" s="22"/>
      <c r="Q45" s="6"/>
    </row>
    <row r="46" spans="1:17" ht="58.5" customHeight="1" x14ac:dyDescent="0.2">
      <c r="A46" s="7">
        <v>42</v>
      </c>
      <c r="B46" s="11">
        <v>45743</v>
      </c>
      <c r="C46" s="20" t="s">
        <v>110</v>
      </c>
      <c r="D46" s="20"/>
      <c r="E46" s="14">
        <v>1</v>
      </c>
      <c r="F46" s="18" t="s">
        <v>13</v>
      </c>
      <c r="G46" s="19"/>
      <c r="H46" s="18" t="s">
        <v>92</v>
      </c>
      <c r="I46" s="19"/>
      <c r="J46" s="21" t="s">
        <v>98</v>
      </c>
      <c r="K46" s="22"/>
      <c r="L46" s="21" t="s">
        <v>25</v>
      </c>
      <c r="M46" s="22"/>
      <c r="N46" s="21" t="s">
        <v>132</v>
      </c>
      <c r="O46" s="23"/>
      <c r="P46" s="22"/>
      <c r="Q46" s="6"/>
    </row>
    <row r="47" spans="1:17" ht="115.5" customHeight="1" x14ac:dyDescent="0.2">
      <c r="A47" s="7">
        <v>43</v>
      </c>
      <c r="B47" s="11">
        <v>45743</v>
      </c>
      <c r="C47" s="20" t="s">
        <v>111</v>
      </c>
      <c r="D47" s="20"/>
      <c r="E47" s="14">
        <v>1</v>
      </c>
      <c r="F47" s="18" t="s">
        <v>13</v>
      </c>
      <c r="G47" s="19"/>
      <c r="H47" s="18" t="s">
        <v>92</v>
      </c>
      <c r="I47" s="19"/>
      <c r="J47" s="21" t="s">
        <v>21</v>
      </c>
      <c r="K47" s="22"/>
      <c r="L47" s="21" t="s">
        <v>25</v>
      </c>
      <c r="M47" s="22"/>
      <c r="N47" s="21" t="s">
        <v>138</v>
      </c>
      <c r="O47" s="23"/>
      <c r="P47" s="22"/>
      <c r="Q47" s="6"/>
    </row>
    <row r="48" spans="1:17" ht="89.25" customHeight="1" x14ac:dyDescent="0.2">
      <c r="A48" s="7">
        <v>44</v>
      </c>
      <c r="B48" s="11">
        <v>45743</v>
      </c>
      <c r="C48" s="20" t="s">
        <v>112</v>
      </c>
      <c r="D48" s="20"/>
      <c r="E48" s="14">
        <v>1</v>
      </c>
      <c r="F48" s="18" t="s">
        <v>13</v>
      </c>
      <c r="G48" s="19"/>
      <c r="H48" s="18" t="s">
        <v>92</v>
      </c>
      <c r="I48" s="19"/>
      <c r="J48" s="21" t="s">
        <v>98</v>
      </c>
      <c r="K48" s="22"/>
      <c r="L48" s="21" t="s">
        <v>113</v>
      </c>
      <c r="M48" s="22"/>
      <c r="N48" s="21" t="s">
        <v>133</v>
      </c>
      <c r="O48" s="23"/>
      <c r="P48" s="22"/>
      <c r="Q48" s="6"/>
    </row>
    <row r="49" spans="1:17" ht="78.75" customHeight="1" x14ac:dyDescent="0.2">
      <c r="A49" s="7">
        <v>45</v>
      </c>
      <c r="B49" s="11">
        <v>45743</v>
      </c>
      <c r="C49" s="20" t="s">
        <v>114</v>
      </c>
      <c r="D49" s="20"/>
      <c r="E49" s="14">
        <v>1</v>
      </c>
      <c r="F49" s="18" t="s">
        <v>13</v>
      </c>
      <c r="G49" s="19"/>
      <c r="H49" s="18" t="s">
        <v>92</v>
      </c>
      <c r="I49" s="19"/>
      <c r="J49" s="21" t="s">
        <v>98</v>
      </c>
      <c r="K49" s="22"/>
      <c r="L49" s="21" t="s">
        <v>113</v>
      </c>
      <c r="M49" s="22"/>
      <c r="N49" s="21" t="s">
        <v>134</v>
      </c>
      <c r="O49" s="23"/>
      <c r="P49" s="22"/>
      <c r="Q49" s="6"/>
    </row>
    <row r="50" spans="1:17" ht="111" customHeight="1" x14ac:dyDescent="0.2">
      <c r="A50" s="7">
        <v>46</v>
      </c>
      <c r="B50" s="11">
        <v>45832</v>
      </c>
      <c r="C50" s="40" t="s">
        <v>115</v>
      </c>
      <c r="D50" s="20"/>
      <c r="E50" s="14">
        <v>1</v>
      </c>
      <c r="F50" s="18" t="s">
        <v>13</v>
      </c>
      <c r="G50" s="19"/>
      <c r="H50" s="18" t="s">
        <v>116</v>
      </c>
      <c r="I50" s="19"/>
      <c r="J50" s="21" t="s">
        <v>117</v>
      </c>
      <c r="K50" s="22"/>
      <c r="L50" s="21" t="s">
        <v>113</v>
      </c>
      <c r="M50" s="22"/>
      <c r="N50" s="21" t="s">
        <v>135</v>
      </c>
      <c r="O50" s="23"/>
      <c r="P50" s="22"/>
      <c r="Q50" s="6"/>
    </row>
    <row r="51" spans="1:17" ht="32.25" customHeight="1" x14ac:dyDescent="0.2">
      <c r="A51" s="7">
        <v>47</v>
      </c>
      <c r="B51" s="11">
        <v>45832</v>
      </c>
      <c r="C51" s="20" t="s">
        <v>118</v>
      </c>
      <c r="D51" s="20"/>
      <c r="E51" s="14">
        <v>1</v>
      </c>
      <c r="F51" s="18" t="s">
        <v>13</v>
      </c>
      <c r="G51" s="19"/>
      <c r="H51" s="18" t="s">
        <v>116</v>
      </c>
      <c r="I51" s="19"/>
      <c r="J51" s="21" t="s">
        <v>117</v>
      </c>
      <c r="K51" s="22"/>
      <c r="L51" s="21" t="s">
        <v>113</v>
      </c>
      <c r="M51" s="22"/>
      <c r="N51" s="21" t="s">
        <v>139</v>
      </c>
      <c r="O51" s="23"/>
      <c r="P51" s="22"/>
      <c r="Q51" s="6"/>
    </row>
    <row r="52" spans="1:17" ht="409.5" customHeight="1" x14ac:dyDescent="0.2">
      <c r="A52" s="7">
        <v>48</v>
      </c>
      <c r="B52" s="11">
        <v>45832</v>
      </c>
      <c r="C52" s="21" t="s">
        <v>119</v>
      </c>
      <c r="D52" s="22"/>
      <c r="E52" s="14">
        <v>1</v>
      </c>
      <c r="F52" s="18" t="s">
        <v>13</v>
      </c>
      <c r="G52" s="19"/>
      <c r="H52" s="18" t="s">
        <v>116</v>
      </c>
      <c r="I52" s="19"/>
      <c r="J52" s="21" t="s">
        <v>120</v>
      </c>
      <c r="K52" s="22"/>
      <c r="L52" s="21" t="s">
        <v>113</v>
      </c>
      <c r="M52" s="22"/>
      <c r="N52" s="21" t="s">
        <v>126</v>
      </c>
      <c r="O52" s="23"/>
      <c r="P52" s="22"/>
      <c r="Q52" s="6"/>
    </row>
    <row r="53" spans="1:17" ht="150.75" customHeight="1" x14ac:dyDescent="0.2">
      <c r="A53" s="7">
        <v>49</v>
      </c>
      <c r="B53" s="11">
        <v>45832</v>
      </c>
      <c r="C53" s="41" t="s">
        <v>121</v>
      </c>
      <c r="D53" s="22"/>
      <c r="E53" s="14">
        <v>1</v>
      </c>
      <c r="F53" s="18" t="s">
        <v>13</v>
      </c>
      <c r="G53" s="19"/>
      <c r="H53" s="18" t="s">
        <v>116</v>
      </c>
      <c r="I53" s="19"/>
      <c r="J53" s="21" t="s">
        <v>117</v>
      </c>
      <c r="K53" s="22"/>
      <c r="L53" s="21" t="s">
        <v>113</v>
      </c>
      <c r="M53" s="22"/>
      <c r="N53" s="21" t="s">
        <v>141</v>
      </c>
      <c r="O53" s="23"/>
      <c r="P53" s="22"/>
      <c r="Q53" s="6"/>
    </row>
    <row r="54" spans="1:17" ht="409.5" customHeight="1" x14ac:dyDescent="0.2">
      <c r="A54" s="7">
        <v>50</v>
      </c>
      <c r="B54" s="11">
        <v>45832</v>
      </c>
      <c r="C54" s="41" t="s">
        <v>122</v>
      </c>
      <c r="D54" s="22"/>
      <c r="E54" s="14">
        <v>1</v>
      </c>
      <c r="F54" s="18" t="s">
        <v>13</v>
      </c>
      <c r="G54" s="19"/>
      <c r="H54" s="18" t="s">
        <v>116</v>
      </c>
      <c r="I54" s="19"/>
      <c r="J54" s="21" t="s">
        <v>123</v>
      </c>
      <c r="K54" s="22"/>
      <c r="L54" s="21" t="s">
        <v>113</v>
      </c>
      <c r="M54" s="22"/>
      <c r="N54" s="21" t="s">
        <v>143</v>
      </c>
      <c r="O54" s="23"/>
      <c r="P54" s="22"/>
      <c r="Q54" s="6"/>
    </row>
    <row r="55" spans="1:17" ht="409.5" customHeight="1" x14ac:dyDescent="0.2">
      <c r="A55" s="7">
        <v>51</v>
      </c>
      <c r="B55" s="11">
        <v>45832</v>
      </c>
      <c r="C55" s="20" t="s">
        <v>124</v>
      </c>
      <c r="D55" s="20"/>
      <c r="E55" s="14">
        <v>1</v>
      </c>
      <c r="F55" s="18" t="s">
        <v>13</v>
      </c>
      <c r="G55" s="19"/>
      <c r="H55" s="18" t="s">
        <v>116</v>
      </c>
      <c r="I55" s="19"/>
      <c r="J55" s="21" t="s">
        <v>125</v>
      </c>
      <c r="K55" s="22"/>
      <c r="L55" s="21" t="s">
        <v>113</v>
      </c>
      <c r="M55" s="22"/>
      <c r="N55" s="21" t="s">
        <v>144</v>
      </c>
      <c r="O55" s="23"/>
      <c r="P55" s="22"/>
      <c r="Q55" s="6"/>
    </row>
    <row r="56" spans="1:17" ht="189" customHeight="1" x14ac:dyDescent="0.2">
      <c r="A56" s="7">
        <v>52</v>
      </c>
      <c r="B56" s="11">
        <v>45832</v>
      </c>
      <c r="C56" s="20" t="s">
        <v>142</v>
      </c>
      <c r="D56" s="20"/>
      <c r="E56" s="14">
        <v>1</v>
      </c>
      <c r="F56" s="18" t="s">
        <v>13</v>
      </c>
      <c r="G56" s="19"/>
      <c r="H56" s="18" t="s">
        <v>116</v>
      </c>
      <c r="I56" s="19"/>
      <c r="J56" s="21" t="s">
        <v>120</v>
      </c>
      <c r="K56" s="22"/>
      <c r="L56" s="21" t="s">
        <v>113</v>
      </c>
      <c r="M56" s="22"/>
      <c r="N56" s="21" t="s">
        <v>145</v>
      </c>
      <c r="O56" s="23"/>
      <c r="P56" s="22"/>
      <c r="Q56" s="6"/>
    </row>
    <row r="57" spans="1:17" ht="189" customHeight="1" x14ac:dyDescent="0.2">
      <c r="A57" s="7">
        <v>53</v>
      </c>
      <c r="B57" s="11"/>
      <c r="C57" s="20"/>
      <c r="D57" s="20"/>
      <c r="E57" s="14"/>
      <c r="F57" s="18"/>
      <c r="G57" s="19"/>
      <c r="H57" s="18"/>
      <c r="I57" s="19"/>
      <c r="J57" s="21"/>
      <c r="K57" s="22"/>
      <c r="L57" s="21"/>
      <c r="M57" s="22"/>
      <c r="N57" s="21"/>
      <c r="O57" s="23"/>
      <c r="P57" s="22"/>
      <c r="Q57" s="6"/>
    </row>
  </sheetData>
  <mergeCells count="329">
    <mergeCell ref="C56:D56"/>
    <mergeCell ref="F56:G56"/>
    <mergeCell ref="H56:I56"/>
    <mergeCell ref="J56:K56"/>
    <mergeCell ref="L56:M56"/>
    <mergeCell ref="N56:P56"/>
    <mergeCell ref="C57:D57"/>
    <mergeCell ref="F57:G57"/>
    <mergeCell ref="H57:I57"/>
    <mergeCell ref="J57:K57"/>
    <mergeCell ref="L57:M57"/>
    <mergeCell ref="N57:P57"/>
    <mergeCell ref="C54:D54"/>
    <mergeCell ref="F54:G54"/>
    <mergeCell ref="H54:I54"/>
    <mergeCell ref="J54:K54"/>
    <mergeCell ref="L54:M54"/>
    <mergeCell ref="N54:P54"/>
    <mergeCell ref="C55:D55"/>
    <mergeCell ref="F55:G55"/>
    <mergeCell ref="H55:I55"/>
    <mergeCell ref="J55:K55"/>
    <mergeCell ref="L55:M55"/>
    <mergeCell ref="N55:P55"/>
    <mergeCell ref="C52:D52"/>
    <mergeCell ref="F52:G52"/>
    <mergeCell ref="H52:I52"/>
    <mergeCell ref="J52:K52"/>
    <mergeCell ref="L52:M52"/>
    <mergeCell ref="N52:P52"/>
    <mergeCell ref="C53:D53"/>
    <mergeCell ref="F53:G53"/>
    <mergeCell ref="H53:I53"/>
    <mergeCell ref="J53:K53"/>
    <mergeCell ref="L53:M53"/>
    <mergeCell ref="N53:P53"/>
    <mergeCell ref="C50:D50"/>
    <mergeCell ref="F50:G50"/>
    <mergeCell ref="H50:I50"/>
    <mergeCell ref="J50:K50"/>
    <mergeCell ref="L50:M50"/>
    <mergeCell ref="N50:P50"/>
    <mergeCell ref="C51:D51"/>
    <mergeCell ref="F51:G51"/>
    <mergeCell ref="H51:I51"/>
    <mergeCell ref="J51:K51"/>
    <mergeCell ref="L51:M51"/>
    <mergeCell ref="N51:P51"/>
    <mergeCell ref="C48:D48"/>
    <mergeCell ref="F48:G48"/>
    <mergeCell ref="H48:I48"/>
    <mergeCell ref="J48:K48"/>
    <mergeCell ref="L48:M48"/>
    <mergeCell ref="N48:P48"/>
    <mergeCell ref="C49:D49"/>
    <mergeCell ref="F49:G49"/>
    <mergeCell ref="H49:I49"/>
    <mergeCell ref="J49:K49"/>
    <mergeCell ref="L49:M49"/>
    <mergeCell ref="N49:P49"/>
    <mergeCell ref="F46:G46"/>
    <mergeCell ref="H46:I46"/>
    <mergeCell ref="L46:M46"/>
    <mergeCell ref="C47:D47"/>
    <mergeCell ref="F47:G47"/>
    <mergeCell ref="H47:I47"/>
    <mergeCell ref="J47:K47"/>
    <mergeCell ref="L47:M47"/>
    <mergeCell ref="N47:P47"/>
    <mergeCell ref="J46:K46"/>
    <mergeCell ref="N46:P46"/>
    <mergeCell ref="C46:D46"/>
    <mergeCell ref="L17:M17"/>
    <mergeCell ref="C13:D13"/>
    <mergeCell ref="H13:I13"/>
    <mergeCell ref="J13:K13"/>
    <mergeCell ref="L13:M13"/>
    <mergeCell ref="N13:P13"/>
    <mergeCell ref="F16:G16"/>
    <mergeCell ref="C14:D14"/>
    <mergeCell ref="H14:I14"/>
    <mergeCell ref="J14:K14"/>
    <mergeCell ref="F18:G18"/>
    <mergeCell ref="F17:G17"/>
    <mergeCell ref="C18:D18"/>
    <mergeCell ref="H18:I18"/>
    <mergeCell ref="J18:K18"/>
    <mergeCell ref="F5:G5"/>
    <mergeCell ref="F6:G6"/>
    <mergeCell ref="F7:G7"/>
    <mergeCell ref="F8:G8"/>
    <mergeCell ref="F9:G9"/>
    <mergeCell ref="C17:D17"/>
    <mergeCell ref="H17:I17"/>
    <mergeCell ref="J17:K17"/>
    <mergeCell ref="N9:P9"/>
    <mergeCell ref="C12:D12"/>
    <mergeCell ref="H12:I12"/>
    <mergeCell ref="J12:K12"/>
    <mergeCell ref="L12:M12"/>
    <mergeCell ref="N12:P12"/>
    <mergeCell ref="C11:D11"/>
    <mergeCell ref="H11:I11"/>
    <mergeCell ref="J11:K11"/>
    <mergeCell ref="L11:M11"/>
    <mergeCell ref="N11:P11"/>
    <mergeCell ref="F10:G10"/>
    <mergeCell ref="A1:B2"/>
    <mergeCell ref="C1:P1"/>
    <mergeCell ref="C2:M2"/>
    <mergeCell ref="C19:D19"/>
    <mergeCell ref="F19:G19"/>
    <mergeCell ref="H19:I19"/>
    <mergeCell ref="J19:K19"/>
    <mergeCell ref="L19:M19"/>
    <mergeCell ref="A3:P3"/>
    <mergeCell ref="H4:I4"/>
    <mergeCell ref="F4:G4"/>
    <mergeCell ref="C4:D4"/>
    <mergeCell ref="C5:D5"/>
    <mergeCell ref="H5:I5"/>
    <mergeCell ref="N2:P2"/>
    <mergeCell ref="J5:K5"/>
    <mergeCell ref="L5:M5"/>
    <mergeCell ref="N5:P5"/>
    <mergeCell ref="C6:D6"/>
    <mergeCell ref="H6:I6"/>
    <mergeCell ref="J6:K6"/>
    <mergeCell ref="C16:D16"/>
    <mergeCell ref="H16:I16"/>
    <mergeCell ref="L9:M9"/>
    <mergeCell ref="C20:D20"/>
    <mergeCell ref="F20:G20"/>
    <mergeCell ref="H20:I20"/>
    <mergeCell ref="J20:K20"/>
    <mergeCell ref="L20:M20"/>
    <mergeCell ref="N20:P20"/>
    <mergeCell ref="L18:M18"/>
    <mergeCell ref="N18:P18"/>
    <mergeCell ref="F11:G11"/>
    <mergeCell ref="F12:G12"/>
    <mergeCell ref="J16:K16"/>
    <mergeCell ref="L16:M16"/>
    <mergeCell ref="N16:P16"/>
    <mergeCell ref="L14:M14"/>
    <mergeCell ref="N14:P14"/>
    <mergeCell ref="F15:G15"/>
    <mergeCell ref="C15:D15"/>
    <mergeCell ref="H15:I15"/>
    <mergeCell ref="J15:K15"/>
    <mergeCell ref="L15:M15"/>
    <mergeCell ref="N15:P15"/>
    <mergeCell ref="F13:G13"/>
    <mergeCell ref="F14:G14"/>
    <mergeCell ref="N17:P17"/>
    <mergeCell ref="N4:P4"/>
    <mergeCell ref="L4:M4"/>
    <mergeCell ref="J4:K4"/>
    <mergeCell ref="N19:P19"/>
    <mergeCell ref="C8:D8"/>
    <mergeCell ref="H8:I8"/>
    <mergeCell ref="J8:K8"/>
    <mergeCell ref="L8:M8"/>
    <mergeCell ref="N8:P8"/>
    <mergeCell ref="C7:D7"/>
    <mergeCell ref="H7:I7"/>
    <mergeCell ref="J7:K7"/>
    <mergeCell ref="L7:M7"/>
    <mergeCell ref="N7:P7"/>
    <mergeCell ref="C10:D10"/>
    <mergeCell ref="H10:I10"/>
    <mergeCell ref="L6:M6"/>
    <mergeCell ref="N6:P6"/>
    <mergeCell ref="J10:K10"/>
    <mergeCell ref="L10:M10"/>
    <mergeCell ref="N10:P10"/>
    <mergeCell ref="C9:D9"/>
    <mergeCell ref="H9:I9"/>
    <mergeCell ref="J9:K9"/>
    <mergeCell ref="C22:D22"/>
    <mergeCell ref="F22:G22"/>
    <mergeCell ref="H22:I22"/>
    <mergeCell ref="J22:K22"/>
    <mergeCell ref="L22:M22"/>
    <mergeCell ref="N22:P22"/>
    <mergeCell ref="C21:D21"/>
    <mergeCell ref="F21:G21"/>
    <mergeCell ref="H21:I21"/>
    <mergeCell ref="J21:K21"/>
    <mergeCell ref="L21:M21"/>
    <mergeCell ref="N21:P21"/>
    <mergeCell ref="C24:D24"/>
    <mergeCell ref="F24:G24"/>
    <mergeCell ref="H24:I24"/>
    <mergeCell ref="J24:K24"/>
    <mergeCell ref="L24:M24"/>
    <mergeCell ref="N24:P24"/>
    <mergeCell ref="C23:D23"/>
    <mergeCell ref="F23:G23"/>
    <mergeCell ref="H23:I23"/>
    <mergeCell ref="J23:K23"/>
    <mergeCell ref="L23:M23"/>
    <mergeCell ref="N23:P23"/>
    <mergeCell ref="C26:D26"/>
    <mergeCell ref="F26:G26"/>
    <mergeCell ref="H26:I26"/>
    <mergeCell ref="J26:K26"/>
    <mergeCell ref="L26:M26"/>
    <mergeCell ref="N26:P26"/>
    <mergeCell ref="C25:D25"/>
    <mergeCell ref="F25:G25"/>
    <mergeCell ref="H25:I25"/>
    <mergeCell ref="J25:K25"/>
    <mergeCell ref="L25:M25"/>
    <mergeCell ref="N25:P25"/>
    <mergeCell ref="C28:D28"/>
    <mergeCell ref="F28:G28"/>
    <mergeCell ref="H28:I28"/>
    <mergeCell ref="J28:K28"/>
    <mergeCell ref="L28:M28"/>
    <mergeCell ref="N28:P28"/>
    <mergeCell ref="C27:D27"/>
    <mergeCell ref="F27:G27"/>
    <mergeCell ref="H27:I27"/>
    <mergeCell ref="J27:K27"/>
    <mergeCell ref="L27:M27"/>
    <mergeCell ref="N27:P27"/>
    <mergeCell ref="C30:D30"/>
    <mergeCell ref="F30:G30"/>
    <mergeCell ref="H30:I30"/>
    <mergeCell ref="J30:K30"/>
    <mergeCell ref="L30:M30"/>
    <mergeCell ref="N30:P30"/>
    <mergeCell ref="C29:D29"/>
    <mergeCell ref="F29:G29"/>
    <mergeCell ref="H29:I29"/>
    <mergeCell ref="J29:K29"/>
    <mergeCell ref="L29:M29"/>
    <mergeCell ref="N29:P29"/>
    <mergeCell ref="C32:D32"/>
    <mergeCell ref="F32:G32"/>
    <mergeCell ref="H32:I32"/>
    <mergeCell ref="J32:K32"/>
    <mergeCell ref="L32:M32"/>
    <mergeCell ref="N32:P32"/>
    <mergeCell ref="C31:D31"/>
    <mergeCell ref="F31:G31"/>
    <mergeCell ref="H31:I31"/>
    <mergeCell ref="J31:K31"/>
    <mergeCell ref="L31:M31"/>
    <mergeCell ref="N31:P31"/>
    <mergeCell ref="C34:D34"/>
    <mergeCell ref="F34:G34"/>
    <mergeCell ref="H34:I34"/>
    <mergeCell ref="J34:K34"/>
    <mergeCell ref="L34:M34"/>
    <mergeCell ref="N34:P34"/>
    <mergeCell ref="C33:D33"/>
    <mergeCell ref="F33:G33"/>
    <mergeCell ref="H33:I33"/>
    <mergeCell ref="J33:K33"/>
    <mergeCell ref="L33:M33"/>
    <mergeCell ref="N33:P33"/>
    <mergeCell ref="C36:D36"/>
    <mergeCell ref="F36:G36"/>
    <mergeCell ref="H36:I36"/>
    <mergeCell ref="J36:K36"/>
    <mergeCell ref="L36:M36"/>
    <mergeCell ref="N36:P36"/>
    <mergeCell ref="C35:D35"/>
    <mergeCell ref="F35:G35"/>
    <mergeCell ref="H35:I35"/>
    <mergeCell ref="J35:K35"/>
    <mergeCell ref="L35:M35"/>
    <mergeCell ref="N35:P35"/>
    <mergeCell ref="C39:D39"/>
    <mergeCell ref="L39:M39"/>
    <mergeCell ref="N39:P39"/>
    <mergeCell ref="C38:D38"/>
    <mergeCell ref="L38:M38"/>
    <mergeCell ref="N38:P38"/>
    <mergeCell ref="C37:D37"/>
    <mergeCell ref="L37:M37"/>
    <mergeCell ref="N37:P37"/>
    <mergeCell ref="H37:I37"/>
    <mergeCell ref="H38:I38"/>
    <mergeCell ref="H39:I39"/>
    <mergeCell ref="J37:K37"/>
    <mergeCell ref="J38:K38"/>
    <mergeCell ref="J39:K39"/>
    <mergeCell ref="F37:G37"/>
    <mergeCell ref="F38:G38"/>
    <mergeCell ref="F39:G39"/>
    <mergeCell ref="C40:D40"/>
    <mergeCell ref="L40:M40"/>
    <mergeCell ref="N40:P40"/>
    <mergeCell ref="H40:I40"/>
    <mergeCell ref="H41:I41"/>
    <mergeCell ref="H42:I42"/>
    <mergeCell ref="J40:K40"/>
    <mergeCell ref="J41:K41"/>
    <mergeCell ref="J42:K42"/>
    <mergeCell ref="F40:G40"/>
    <mergeCell ref="C41:D41"/>
    <mergeCell ref="L41:M41"/>
    <mergeCell ref="N41:P41"/>
    <mergeCell ref="C42:D42"/>
    <mergeCell ref="L42:M42"/>
    <mergeCell ref="N42:P42"/>
    <mergeCell ref="F41:G41"/>
    <mergeCell ref="F42:G42"/>
    <mergeCell ref="F43:G43"/>
    <mergeCell ref="F44:G44"/>
    <mergeCell ref="F45:G45"/>
    <mergeCell ref="C43:D43"/>
    <mergeCell ref="L43:M43"/>
    <mergeCell ref="N43:P43"/>
    <mergeCell ref="N44:P44"/>
    <mergeCell ref="N45:P45"/>
    <mergeCell ref="C44:D44"/>
    <mergeCell ref="C45:D45"/>
    <mergeCell ref="L44:M44"/>
    <mergeCell ref="L45:M45"/>
    <mergeCell ref="H43:I43"/>
    <mergeCell ref="H44:I44"/>
    <mergeCell ref="H45:I45"/>
    <mergeCell ref="J43:K43"/>
    <mergeCell ref="J44:K44"/>
    <mergeCell ref="J45:K45"/>
  </mergeCells>
  <phoneticPr fontId="4" type="noConversion"/>
  <conditionalFormatting sqref="A5:A57">
    <cfRule type="notContainsBlanks" dxfId="0" priority="1">
      <formula>LEN(TRIM(A5))&gt;0</formula>
    </cfRule>
  </conditionalFormatting>
  <printOptions horizontalCentered="1" verticalCentered="1"/>
  <pageMargins left="0.11811023622047245" right="0.11811023622047245" top="0.19685039370078741" bottom="0.19685039370078741" header="0" footer="0"/>
  <pageSetup scale="40" fitToHeight="0" orientation="landscape" horizontalDpi="1200" verticalDpi="1200" r:id="rId1"/>
  <headerFooter scaleWithDoc="0" alignWithMargins="0">
    <oddFooter>&amp;L&amp;"Arial,Negrita"&amp;8Página: &amp;P de &amp;N&amp;R&amp;"Arial,Negrita"&amp;8 2019-09-16</oddFooter>
  </headerFooter>
  <colBreaks count="1" manualBreakCount="1">
    <brk id="16" max="71"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necesidades </vt:lpstr>
      <vt:lpstr>'necesidades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farmacia14</dc:creator>
  <cp:keywords/>
  <dc:description/>
  <cp:lastModifiedBy>CARCDIR01</cp:lastModifiedBy>
  <cp:revision/>
  <dcterms:created xsi:type="dcterms:W3CDTF">2016-11-17T19:05:06Z</dcterms:created>
  <dcterms:modified xsi:type="dcterms:W3CDTF">2025-08-15T15:20:34Z</dcterms:modified>
  <cp:category/>
  <cp:contentStatus/>
</cp:coreProperties>
</file>