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defaultThemeVersion="166925"/>
  <mc:AlternateContent xmlns:mc="http://schemas.openxmlformats.org/markup-compatibility/2006">
    <mc:Choice Requires="x15">
      <x15ac:absPath xmlns:x15ac="http://schemas.microsoft.com/office/spreadsheetml/2010/11/ac" url="C:\backup\SUBRED SUR\DOCUMENTOS GESTION DOCUMENTAL\2024\"/>
    </mc:Choice>
  </mc:AlternateContent>
  <xr:revisionPtr revIDLastSave="0" documentId="13_ncr:1_{93BD5AA5-9EEB-4171-910E-912BC299D537}" xr6:coauthVersionLast="41" xr6:coauthVersionMax="41" xr10:uidLastSave="{00000000-0000-0000-0000-000000000000}"/>
  <workbookProtection workbookAlgorithmName="SHA-512" workbookHashValue="+VDwCvwILlcz/vCscsP4K+6f5xwaCSV5edt2rSL6ztQ04WXGGYfS/oz3k8Qx2O4vPPAP9EYcB+LbCucZaH8feQ==" workbookSaltValue="lsx5TcBzCwcJKJxi4DbNnw==" workbookSpinCount="100000" lockStructure="1"/>
  <bookViews>
    <workbookView xWindow="-110" yWindow="-110" windowWidth="19420" windowHeight="10420" xr2:uid="{00000000-000D-0000-FFFF-FFFF00000000}"/>
  </bookViews>
  <sheets>
    <sheet name="Inventario Activos" sheetId="1" r:id="rId1"/>
  </sheets>
  <definedNames>
    <definedName name="_xlnm._FilterDatabase" localSheetId="0" hidden="1">'Inventario Activos'!$B$7:$AJ$205</definedName>
  </definedNames>
  <calcPr calcId="191029"/>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12" i="1" l="1"/>
  <c r="W205" i="1" l="1"/>
  <c r="N205" i="1"/>
  <c r="W204" i="1"/>
  <c r="N204" i="1"/>
  <c r="W203" i="1"/>
  <c r="N203" i="1"/>
  <c r="W202" i="1"/>
  <c r="N202" i="1"/>
  <c r="W201" i="1"/>
  <c r="N201" i="1"/>
  <c r="W200" i="1"/>
  <c r="N200" i="1"/>
  <c r="W199" i="1"/>
  <c r="N199" i="1"/>
  <c r="W198" i="1"/>
  <c r="N198" i="1"/>
  <c r="W197" i="1"/>
  <c r="N197" i="1"/>
  <c r="W196" i="1"/>
  <c r="N196" i="1"/>
  <c r="W195" i="1"/>
  <c r="N195" i="1"/>
  <c r="W194" i="1"/>
  <c r="N194" i="1"/>
  <c r="W193" i="1"/>
  <c r="N193" i="1"/>
  <c r="W192" i="1"/>
  <c r="N192" i="1"/>
  <c r="W191" i="1"/>
  <c r="N191" i="1"/>
  <c r="W190" i="1"/>
  <c r="N190" i="1"/>
  <c r="W189" i="1"/>
  <c r="N189" i="1"/>
  <c r="W188" i="1"/>
  <c r="N188" i="1"/>
  <c r="W187" i="1"/>
  <c r="N187" i="1"/>
  <c r="W186" i="1"/>
  <c r="N186" i="1"/>
  <c r="W185" i="1"/>
  <c r="N185" i="1"/>
  <c r="W184" i="1"/>
  <c r="N184" i="1"/>
  <c r="W183" i="1"/>
  <c r="N183" i="1"/>
  <c r="W182" i="1"/>
  <c r="N182" i="1"/>
  <c r="W181" i="1"/>
  <c r="N181" i="1"/>
  <c r="W180" i="1"/>
  <c r="N180" i="1"/>
  <c r="W179" i="1"/>
  <c r="N179" i="1"/>
  <c r="W178" i="1"/>
  <c r="N178" i="1"/>
  <c r="W177" i="1"/>
  <c r="N177" i="1"/>
  <c r="W176" i="1"/>
  <c r="N176" i="1"/>
  <c r="W175" i="1"/>
  <c r="N175" i="1"/>
  <c r="W174" i="1"/>
  <c r="N174" i="1"/>
  <c r="W173" i="1"/>
  <c r="N173" i="1"/>
  <c r="W172" i="1"/>
  <c r="N172" i="1"/>
  <c r="W171" i="1"/>
  <c r="N171" i="1"/>
  <c r="W170" i="1"/>
  <c r="N170" i="1"/>
  <c r="W169" i="1"/>
  <c r="N169" i="1"/>
  <c r="W168" i="1"/>
  <c r="N168" i="1"/>
  <c r="W167" i="1"/>
  <c r="N167" i="1"/>
  <c r="W166" i="1"/>
  <c r="N166" i="1"/>
  <c r="W165" i="1"/>
  <c r="N165" i="1"/>
  <c r="W164" i="1"/>
  <c r="N164" i="1"/>
  <c r="W163" i="1"/>
  <c r="N163" i="1"/>
  <c r="W162" i="1"/>
  <c r="N162" i="1"/>
  <c r="W161" i="1"/>
  <c r="N161" i="1"/>
  <c r="W160" i="1"/>
  <c r="N160" i="1"/>
  <c r="W159" i="1"/>
  <c r="N159" i="1"/>
  <c r="W158" i="1"/>
  <c r="N158" i="1"/>
  <c r="W157" i="1"/>
  <c r="N157" i="1"/>
  <c r="W156" i="1"/>
  <c r="N156" i="1"/>
  <c r="W155" i="1"/>
  <c r="N155" i="1"/>
  <c r="W154" i="1"/>
  <c r="N154" i="1"/>
  <c r="W153" i="1"/>
  <c r="N153" i="1"/>
  <c r="W152" i="1"/>
  <c r="N152" i="1"/>
  <c r="W151" i="1"/>
  <c r="N151" i="1"/>
  <c r="W150" i="1"/>
  <c r="N150" i="1"/>
  <c r="W149" i="1"/>
  <c r="N149" i="1"/>
  <c r="W148" i="1"/>
  <c r="N148" i="1"/>
  <c r="W147" i="1"/>
  <c r="N147" i="1"/>
  <c r="W146" i="1"/>
  <c r="N146" i="1"/>
  <c r="W145" i="1"/>
  <c r="N145" i="1"/>
  <c r="W144" i="1"/>
  <c r="N144" i="1"/>
  <c r="W143" i="1"/>
  <c r="N143" i="1"/>
  <c r="W142" i="1"/>
  <c r="N142" i="1"/>
  <c r="W141" i="1"/>
  <c r="N141" i="1"/>
  <c r="W140" i="1"/>
  <c r="N140" i="1"/>
  <c r="W139" i="1"/>
  <c r="N139" i="1"/>
  <c r="W138" i="1"/>
  <c r="N138" i="1"/>
  <c r="W137" i="1"/>
  <c r="N137" i="1"/>
  <c r="W136" i="1"/>
  <c r="N136" i="1"/>
  <c r="W135" i="1"/>
  <c r="N135" i="1"/>
  <c r="W134" i="1"/>
  <c r="N134" i="1"/>
  <c r="W133" i="1"/>
  <c r="N133" i="1"/>
  <c r="W132" i="1"/>
  <c r="N132" i="1"/>
  <c r="W131" i="1"/>
  <c r="N131" i="1"/>
  <c r="W130" i="1"/>
  <c r="N130" i="1"/>
  <c r="W129" i="1"/>
  <c r="N129" i="1"/>
  <c r="W128" i="1"/>
  <c r="N128" i="1"/>
  <c r="W127" i="1"/>
  <c r="N127" i="1"/>
  <c r="W126" i="1"/>
  <c r="N126" i="1"/>
  <c r="W125" i="1"/>
  <c r="N125" i="1"/>
  <c r="W124" i="1"/>
  <c r="N124" i="1"/>
  <c r="W123" i="1"/>
  <c r="N123" i="1"/>
  <c r="W122" i="1"/>
  <c r="N122" i="1"/>
  <c r="W121" i="1"/>
  <c r="N121" i="1"/>
  <c r="W120" i="1"/>
  <c r="N120" i="1"/>
  <c r="W119" i="1"/>
  <c r="N119" i="1"/>
  <c r="W118" i="1"/>
  <c r="N118" i="1"/>
  <c r="W117" i="1"/>
  <c r="N117" i="1"/>
  <c r="W116" i="1"/>
  <c r="N116" i="1"/>
  <c r="W115" i="1"/>
  <c r="N115" i="1"/>
  <c r="W114" i="1"/>
  <c r="N114" i="1"/>
  <c r="W113" i="1"/>
  <c r="N113" i="1"/>
  <c r="W112" i="1"/>
  <c r="N112" i="1"/>
  <c r="W111" i="1"/>
  <c r="N111" i="1"/>
  <c r="W110" i="1"/>
  <c r="N110" i="1"/>
  <c r="W109" i="1"/>
  <c r="N109" i="1"/>
  <c r="W108" i="1"/>
  <c r="N108" i="1"/>
  <c r="W107" i="1"/>
  <c r="N107" i="1"/>
  <c r="W106" i="1"/>
  <c r="N106" i="1"/>
  <c r="W105" i="1"/>
  <c r="N105" i="1"/>
  <c r="W104" i="1"/>
  <c r="N104" i="1"/>
  <c r="W103" i="1"/>
  <c r="N103" i="1"/>
  <c r="W102" i="1"/>
  <c r="N102" i="1"/>
  <c r="W101" i="1"/>
  <c r="N101" i="1"/>
  <c r="W100" i="1"/>
  <c r="N100" i="1"/>
  <c r="W99" i="1"/>
  <c r="N99" i="1"/>
  <c r="W98" i="1"/>
  <c r="N98" i="1"/>
  <c r="W97" i="1"/>
  <c r="N97" i="1"/>
  <c r="W96" i="1"/>
  <c r="N96" i="1"/>
  <c r="W95" i="1"/>
  <c r="N95" i="1"/>
  <c r="W94" i="1"/>
  <c r="N94" i="1"/>
  <c r="W93" i="1"/>
  <c r="N93" i="1"/>
  <c r="W92" i="1"/>
  <c r="N92" i="1"/>
  <c r="W91" i="1"/>
  <c r="N91" i="1"/>
  <c r="W90" i="1"/>
  <c r="N90" i="1"/>
  <c r="W89" i="1"/>
  <c r="N89" i="1"/>
  <c r="W88" i="1"/>
  <c r="N88" i="1"/>
  <c r="W87" i="1"/>
  <c r="N87" i="1"/>
  <c r="W86" i="1"/>
  <c r="N86" i="1"/>
  <c r="W85" i="1"/>
  <c r="N85" i="1"/>
  <c r="W84" i="1"/>
  <c r="N84" i="1"/>
  <c r="W83" i="1"/>
  <c r="N83" i="1"/>
  <c r="W82" i="1"/>
  <c r="N82" i="1"/>
  <c r="W81" i="1"/>
  <c r="N81" i="1"/>
  <c r="W80" i="1"/>
  <c r="N80" i="1"/>
  <c r="W79" i="1"/>
  <c r="N79" i="1"/>
  <c r="W78" i="1"/>
  <c r="N78" i="1"/>
  <c r="W77" i="1"/>
  <c r="N77" i="1"/>
  <c r="W76" i="1"/>
  <c r="N76" i="1"/>
  <c r="W75" i="1"/>
  <c r="N75" i="1"/>
  <c r="W74" i="1"/>
  <c r="N74" i="1"/>
  <c r="W73" i="1"/>
  <c r="N73" i="1"/>
  <c r="W72" i="1"/>
  <c r="N72" i="1"/>
  <c r="W71" i="1"/>
  <c r="N71" i="1"/>
  <c r="W70" i="1"/>
  <c r="N70" i="1"/>
  <c r="W69" i="1"/>
  <c r="N69" i="1"/>
  <c r="W68" i="1"/>
  <c r="N68" i="1"/>
  <c r="W67" i="1"/>
  <c r="N67" i="1"/>
  <c r="W66" i="1"/>
  <c r="N66" i="1"/>
  <c r="W65" i="1"/>
  <c r="N65" i="1"/>
  <c r="W64" i="1"/>
  <c r="N64" i="1"/>
  <c r="W63" i="1"/>
  <c r="N63" i="1"/>
  <c r="W62" i="1"/>
  <c r="N62" i="1"/>
  <c r="W61" i="1"/>
  <c r="N61" i="1"/>
  <c r="W60" i="1"/>
  <c r="N60" i="1"/>
  <c r="W59" i="1"/>
  <c r="N59" i="1"/>
  <c r="W58" i="1"/>
  <c r="N58" i="1"/>
  <c r="W57" i="1"/>
  <c r="N57" i="1"/>
  <c r="W56" i="1"/>
  <c r="N56" i="1"/>
  <c r="W55" i="1"/>
  <c r="N55" i="1"/>
  <c r="W54" i="1"/>
  <c r="N54" i="1"/>
  <c r="W53" i="1"/>
  <c r="N53" i="1"/>
  <c r="W52" i="1"/>
  <c r="N52" i="1"/>
  <c r="W51" i="1"/>
  <c r="N51" i="1"/>
  <c r="W50" i="1"/>
  <c r="N50" i="1"/>
  <c r="W49" i="1"/>
  <c r="N49" i="1"/>
  <c r="W48" i="1"/>
  <c r="N48" i="1"/>
  <c r="W47" i="1"/>
  <c r="N47" i="1"/>
  <c r="W46" i="1"/>
  <c r="N46" i="1"/>
  <c r="W45" i="1"/>
  <c r="N45" i="1"/>
  <c r="W44" i="1"/>
  <c r="N44" i="1"/>
  <c r="W43" i="1"/>
  <c r="N43" i="1"/>
  <c r="W42" i="1"/>
  <c r="N42" i="1"/>
  <c r="W41" i="1"/>
  <c r="N41" i="1"/>
  <c r="W40" i="1"/>
  <c r="N40" i="1"/>
  <c r="W39" i="1"/>
  <c r="N39" i="1"/>
  <c r="W38" i="1"/>
  <c r="N38" i="1"/>
  <c r="W37" i="1"/>
  <c r="N37" i="1"/>
  <c r="W36" i="1"/>
  <c r="N36" i="1"/>
  <c r="W35" i="1"/>
  <c r="N35" i="1"/>
  <c r="W34" i="1"/>
  <c r="N34" i="1"/>
  <c r="W33" i="1"/>
  <c r="N33" i="1"/>
  <c r="W32" i="1"/>
  <c r="N32" i="1"/>
  <c r="W31" i="1"/>
  <c r="N31" i="1"/>
  <c r="W30" i="1"/>
  <c r="N30" i="1"/>
  <c r="W29" i="1"/>
  <c r="N29" i="1"/>
  <c r="W28" i="1"/>
  <c r="N28" i="1"/>
  <c r="W27" i="1"/>
  <c r="N27" i="1"/>
  <c r="W26" i="1"/>
  <c r="N26" i="1"/>
  <c r="W25" i="1"/>
  <c r="N25" i="1"/>
  <c r="W24" i="1"/>
  <c r="N24" i="1"/>
  <c r="W23" i="1"/>
  <c r="N23" i="1"/>
  <c r="W22" i="1"/>
  <c r="N22" i="1"/>
  <c r="W21" i="1"/>
  <c r="N21" i="1"/>
  <c r="W20" i="1"/>
  <c r="N20" i="1"/>
  <c r="W19" i="1"/>
  <c r="N19" i="1"/>
  <c r="W18" i="1"/>
  <c r="N18" i="1"/>
  <c r="W17" i="1"/>
  <c r="N17" i="1"/>
  <c r="W16" i="1"/>
  <c r="N16" i="1"/>
  <c r="W15" i="1"/>
  <c r="N15" i="1"/>
  <c r="W14" i="1"/>
  <c r="N14" i="1"/>
  <c r="W13" i="1"/>
  <c r="N13" i="1"/>
  <c r="N12" i="1"/>
  <c r="W11" i="1"/>
  <c r="N11" i="1"/>
  <c r="W10" i="1"/>
  <c r="N10" i="1"/>
  <c r="W9" i="1"/>
  <c r="N9" i="1"/>
  <c r="W8" i="1"/>
  <c r="N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Laura Berrio</author>
  </authors>
  <commentList>
    <comment ref="B7" authorId="0" shapeId="0" xr:uid="{00000000-0006-0000-0000-000001000000}">
      <text>
        <r>
          <rPr>
            <sz val="10"/>
            <color rgb="FF000000"/>
            <rFont val="Arial"/>
            <family val="34"/>
          </rPr>
          <t xml:space="preserve">Macroproceso  de la Entidad al que pertenece el activo de información.
</t>
        </r>
      </text>
    </comment>
    <comment ref="C7" authorId="0" shapeId="0" xr:uid="{00000000-0006-0000-0000-000002000000}">
      <text>
        <r>
          <rPr>
            <sz val="10"/>
            <color rgb="FF000000"/>
            <rFont val="Arial"/>
            <family val="34"/>
          </rPr>
          <t xml:space="preserve">Proceso  de la Entidad al que pertenece el activo de información.
</t>
        </r>
      </text>
    </comment>
    <comment ref="D7" authorId="0" shapeId="0" xr:uid="{00000000-0006-0000-0000-000003000000}">
      <text>
        <r>
          <rPr>
            <sz val="10"/>
            <color rgb="FF000000"/>
            <rFont val="Tahoma"/>
            <family val="2"/>
          </rPr>
          <t xml:space="preserve">Relacionar el código con el que se encuentra registrado en el sistema de gestión documental
</t>
        </r>
      </text>
    </comment>
    <comment ref="E7" authorId="0" shapeId="0" xr:uid="{00000000-0006-0000-0000-000004000000}">
      <text>
        <r>
          <rPr>
            <sz val="10"/>
            <color rgb="FF000000"/>
            <rFont val="Calibri"/>
            <family val="2"/>
          </rPr>
          <t xml:space="preserve">Consecutivo del activo de información. Identificador Único.
</t>
        </r>
      </text>
    </comment>
    <comment ref="F7" authorId="0" shapeId="0" xr:uid="{00000000-0006-0000-0000-000005000000}">
      <text>
        <r>
          <rPr>
            <b/>
            <sz val="18"/>
            <color rgb="FF000000"/>
            <rFont val="Arial"/>
            <family val="34"/>
          </rPr>
          <t xml:space="preserve">
</t>
        </r>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 xml:space="preserve">Servicios de computación y comunicaciones, tales como Internet, páginas de consulta, directorios compartidos e Intranet
</t>
        </r>
      </text>
    </comment>
    <comment ref="G7" authorId="0" shapeId="0" xr:uid="{00000000-0006-0000-0000-000006000000}">
      <text>
        <r>
          <rPr>
            <sz val="10"/>
            <color rgb="FF000000"/>
            <rFont val="Arial"/>
            <family val="34"/>
          </rPr>
          <t xml:space="preserve">Area, dependencia o proceso que esta identificando el activo de información
</t>
        </r>
      </text>
    </comment>
    <comment ref="H7" authorId="0" shapeId="0" xr:uid="{00000000-0006-0000-0000-000007000000}">
      <text>
        <r>
          <rPr>
            <sz val="10"/>
            <color rgb="FF000000"/>
            <rFont val="Arial"/>
            <family val="34"/>
          </rPr>
          <t xml:space="preserve">Serie documental del area, dependencia o proceso que se encuentra identificando el Activo
</t>
        </r>
      </text>
    </comment>
    <comment ref="I7" authorId="0" shapeId="0" xr:uid="{00000000-0006-0000-0000-000008000000}">
      <text>
        <r>
          <rPr>
            <sz val="10"/>
            <color rgb="FF000000"/>
            <rFont val="Calibri"/>
            <family val="2"/>
          </rPr>
          <t xml:space="preserve">Subserie documental del area, dependencia o proceso que se encuentra identificando el Activo
</t>
        </r>
      </text>
    </comment>
    <comment ref="J7" authorId="0" shapeId="0" xr:uid="{00000000-0006-0000-0000-000009000000}">
      <text>
        <r>
          <rPr>
            <sz val="10"/>
            <color rgb="FF000000"/>
            <rFont val="Arial"/>
            <family val="34"/>
          </rPr>
          <t xml:space="preserve">Nombre completo del activo de información
</t>
        </r>
      </text>
    </comment>
    <comment ref="K7" authorId="0" shapeId="0" xr:uid="{00000000-0006-0000-0000-00000A000000}">
      <text>
        <r>
          <rPr>
            <sz val="10"/>
            <color rgb="FF000000"/>
            <rFont val="Arial"/>
            <family val="34"/>
          </rPr>
          <t xml:space="preserve">Descripción resumida de manera clara para identificar el activo de información
</t>
        </r>
      </text>
    </comment>
    <comment ref="L7" authorId="0" shapeId="0" xr:uid="{00000000-0006-0000-0000-00000B000000}">
      <text>
        <r>
          <rPr>
            <sz val="10"/>
            <color rgb="FF000000"/>
            <rFont val="Arial"/>
            <family val="34"/>
          </rPr>
          <t xml:space="preserve">Nombre del area, dependencia, proceso 
</t>
        </r>
        <r>
          <rPr>
            <sz val="10"/>
            <color rgb="FF000000"/>
            <rFont val="Tahoma"/>
            <family val="2"/>
          </rPr>
          <t xml:space="preserve"> responsable de producir el activo de información</t>
        </r>
      </text>
    </comment>
    <comment ref="M7" authorId="0" shapeId="0" xr:uid="{00000000-0006-0000-0000-00000C000000}">
      <text>
        <r>
          <rPr>
            <sz val="10"/>
            <color rgb="FF000000"/>
            <rFont val="Arial"/>
            <family val="34"/>
          </rPr>
          <t xml:space="preserve">Fecha en la que el activo de información fue incluido en el inventario - TRD
</t>
        </r>
      </text>
    </comment>
    <comment ref="N7" authorId="0" shapeId="0" xr:uid="{00000000-0006-0000-0000-00000D000000}">
      <text>
        <r>
          <rPr>
            <sz val="10"/>
            <color rgb="FF000000"/>
            <rFont val="Tahoma"/>
            <family val="2"/>
          </rPr>
          <t>Corresponde al nombre del area, proceso o dependencia encargada en la Entidad de  la custodia o control de la información o implementación de controles de protección</t>
        </r>
      </text>
    </comment>
    <comment ref="O7" authorId="0" shapeId="0" xr:uid="{00000000-0006-0000-0000-00000E000000}">
      <text>
        <r>
          <rPr>
            <sz val="10"/>
            <color rgb="FF000000"/>
            <rFont val="Arial"/>
            <family val="34"/>
          </rPr>
          <t>Fecha en la que el activo ingresa al archivo de gestión</t>
        </r>
      </text>
    </comment>
    <comment ref="P7" authorId="0" shapeId="0" xr:uid="{00000000-0006-0000-0000-00000F000000}">
      <text>
        <r>
          <rPr>
            <sz val="10"/>
            <color rgb="FF000000"/>
            <rFont val="Arial"/>
            <family val="34"/>
          </rPr>
          <t xml:space="preserve">De acuerdo con el Decreto 2609 de 2012:
</t>
        </r>
        <r>
          <rPr>
            <sz val="10"/>
            <color rgb="FF000000"/>
            <rFont val="Arial"/>
            <family val="34"/>
          </rPr>
          <t xml:space="preserve">Fisico ( análogo) Digital (electrónico)
</t>
        </r>
        <r>
          <rPr>
            <sz val="10"/>
            <color rgb="FF000000"/>
            <rFont val="Arial"/>
            <family val="34"/>
          </rPr>
          <t xml:space="preserve">Este campo se dilgencia si el Tipo de activo es "Información" , para el resto de tipos de activos se debe seleccionar N/A.
</t>
        </r>
      </text>
    </comment>
    <comment ref="Q7" authorId="0" shapeId="0" xr:uid="{00000000-0006-0000-0000-000010000000}">
      <text>
        <r>
          <rPr>
            <sz val="10"/>
            <color rgb="FF000000"/>
            <rFont val="Tahoma"/>
            <family val="2"/>
          </rPr>
          <t xml:space="preserve">De acuerdo con el Decreto 2609 de 2012
</t>
        </r>
        <r>
          <rPr>
            <b/>
            <sz val="10"/>
            <color rgb="FF000000"/>
            <rFont val="Tahoma"/>
            <family val="2"/>
          </rPr>
          <t xml:space="preserve">Archivo Institucional
</t>
        </r>
        <r>
          <rPr>
            <sz val="10"/>
            <color rgb="FF000000"/>
            <rFont val="Tahoma"/>
            <family val="2"/>
          </rPr>
          <t xml:space="preserve">Es la instancia administrativa de custodiar, organizar y proteger </t>
        </r>
      </text>
    </comment>
    <comment ref="R7" authorId="0" shapeId="0" xr:uid="{00000000-0006-0000-0000-000011000000}">
      <text>
        <r>
          <rPr>
            <sz val="10"/>
            <color rgb="FF000000"/>
            <rFont val="Tahoma"/>
            <family val="2"/>
          </rPr>
          <t xml:space="preserve">Identifica la forma, tamaño o modo en la que se presenta la información o se permite su visualización o consulta, tales como :
</t>
        </r>
        <r>
          <rPr>
            <sz val="10"/>
            <color rgb="FF000000"/>
            <rFont val="Tahoma"/>
            <family val="2"/>
          </rPr>
          <t>Hoja de calculo, imagen, audio, video, documento de texto, etc.</t>
        </r>
      </text>
    </comment>
    <comment ref="S7" authorId="0" shapeId="0" xr:uid="{00000000-0006-0000-0000-000012000000}">
      <text>
        <r>
          <rPr>
            <sz val="10"/>
            <color rgb="FF000000"/>
            <rFont val="Arial"/>
            <family val="34"/>
          </rPr>
          <t xml:space="preserve">Establece el idioma, lengua o dialecto en que se encuentra la información
</t>
        </r>
      </text>
    </comment>
    <comment ref="T7" authorId="0" shapeId="0" xr:uid="{00000000-0006-0000-0000-000013000000}">
      <text>
        <r>
          <rPr>
            <sz val="10"/>
            <color rgb="FF000000"/>
            <rFont val="Arial"/>
            <family val="34"/>
          </rPr>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t>
        </r>
      </text>
    </comment>
    <comment ref="V7" authorId="0" shapeId="0" xr:uid="{00000000-0006-0000-0000-000014000000}">
      <text>
        <r>
          <rPr>
            <sz val="10"/>
            <color rgb="FF000000"/>
            <rFont val="Arial"/>
            <family val="34"/>
          </rPr>
          <t>Es la propiedad de la información que se refiere a que esta debe ser accesible y utilizable por solicitud de una persona, Entidad o proceso autorizada cuando así lo requiera esta, en el momento y en la forma que se requiere ahora y en el futuro.</t>
        </r>
      </text>
    </comment>
    <comment ref="W7" authorId="0" shapeId="0" xr:uid="{00000000-0006-0000-0000-000015000000}">
      <text>
        <r>
          <rPr>
            <sz val="10"/>
            <color rgb="FF000000"/>
            <rFont val="Arial"/>
            <family val="34"/>
          </rPr>
          <t xml:space="preserve">Es un cálculo automático que determina el valor general del activo, de acuerdo con la clasificación de la información ( Alto - Media - baja) 
</t>
        </r>
      </text>
    </comment>
    <comment ref="X7" authorId="0" shapeId="0" xr:uid="{00000000-0006-0000-0000-000016000000}">
      <text>
        <r>
          <rPr>
            <b/>
            <sz val="10"/>
            <color rgb="FF000000"/>
            <rFont val="Arial"/>
            <family val="34"/>
          </rPr>
          <t xml:space="preserve">Publicada: </t>
        </r>
        <r>
          <rPr>
            <sz val="10"/>
            <color rgb="FF000000"/>
            <rFont val="Arial"/>
            <family val="34"/>
          </rPr>
          <t xml:space="preserve">Si la información es publica y se puede consultar en un sitio web ( interno o externo) o un sistema de información del Estado.
</t>
        </r>
        <r>
          <rPr>
            <sz val="10"/>
            <color rgb="FF000000"/>
            <rFont val="Arial"/>
            <family val="34"/>
          </rPr>
          <t xml:space="preserve">
</t>
        </r>
        <r>
          <rPr>
            <sz val="10"/>
            <color rgb="FF000000"/>
            <rFont val="Arial"/>
            <family val="34"/>
          </rPr>
          <t xml:space="preserve">Publicada ( Interno - Intranet)
</t>
        </r>
        <r>
          <rPr>
            <sz val="10"/>
            <color rgb="FF000000"/>
            <rFont val="Arial"/>
            <family val="34"/>
          </rPr>
          <t xml:space="preserve">Publicada ( Externo - Internet)
</t>
        </r>
        <r>
          <rPr>
            <sz val="10"/>
            <color rgb="FF000000"/>
            <rFont val="Arial"/>
            <family val="34"/>
          </rPr>
          <t xml:space="preserve">
</t>
        </r>
        <r>
          <rPr>
            <b/>
            <sz val="10"/>
            <color rgb="FF000000"/>
            <rFont val="Arial"/>
            <family val="34"/>
          </rPr>
          <t xml:space="preserve">No Publicada: </t>
        </r>
        <r>
          <rPr>
            <sz val="10"/>
            <color rgb="FF000000"/>
            <rFont val="Arial"/>
            <family val="34"/>
          </rPr>
          <t xml:space="preserve">Si la información se encuentra en la Entidad pero no se encuentra en un sistema de información o sitio web
</t>
        </r>
      </text>
    </comment>
    <comment ref="Y7" authorId="0" shapeId="0" xr:uid="{00000000-0006-0000-0000-000017000000}">
      <text>
        <r>
          <rPr>
            <sz val="10"/>
            <color rgb="FF000000"/>
            <rFont val="Tahoma"/>
            <family val="2"/>
          </rPr>
          <t>Indica la URL, sitio web o sistema de información donde puede ser consultada la información si esta se encuentra pública, el lugar de consulta si no está publicada o ubicación física.</t>
        </r>
      </text>
    </comment>
    <comment ref="Z7" authorId="0" shapeId="0" xr:uid="{00000000-0006-0000-0000-000018000000}">
      <text>
        <r>
          <rPr>
            <sz val="10"/>
            <color rgb="FF000000"/>
            <rFont val="Arial"/>
            <family val="34"/>
          </rPr>
          <t xml:space="preserve">La identificación de la excepción que, dentro de las previstas en los artículos 18 y 19 de la Ley 1712 de 2014, cobija la calificación de información reservada o clasificada. Si la respuesta es NO se debe marcar no aplica (N/A) en los demás campos sobe el índice de información clasificada y reservada.
</t>
        </r>
      </text>
    </comment>
    <comment ref="AA7" authorId="0" shapeId="0" xr:uid="{00000000-0006-0000-0000-000019000000}">
      <text>
        <r>
          <rPr>
            <sz val="10"/>
            <color rgb="FF000000"/>
            <rFont val="Arial"/>
            <family val="34"/>
          </rPr>
          <t xml:space="preserve">Indica el fundamento constitucional o legal que justífica la clasificación o la reserva, señalando expresamente la norma, articulo, inciso o párrafo que la ampara.
</t>
        </r>
      </text>
    </comment>
    <comment ref="AB7" authorId="0" shapeId="0" xr:uid="{00000000-0006-0000-0000-00001A000000}">
      <text>
        <r>
          <rPr>
            <sz val="10"/>
            <color rgb="FF000000"/>
            <rFont val="Arial"/>
            <family val="34"/>
          </rPr>
          <t xml:space="preserve">Indica la norma jurídica que sirve como fundamento jurídico  para la clasificación 
</t>
        </r>
        <r>
          <rPr>
            <sz val="10"/>
            <color rgb="FF000000"/>
            <rFont val="Arial"/>
            <family val="34"/>
          </rPr>
          <t>o reserva de la información</t>
        </r>
      </text>
    </comment>
    <comment ref="AC7" authorId="0" shapeId="0" xr:uid="{00000000-0006-0000-0000-00001B000000}">
      <text>
        <r>
          <rPr>
            <sz val="10"/>
            <color rgb="FF000000"/>
            <rFont val="Arial"/>
            <family val="34"/>
          </rPr>
          <t xml:space="preserve">Según sea integral o parcial la calificación, las partes o secciones clasificadas o reservadas. Indicar si la totalidad del documento es clasificado o reservado o si solo una parte corresponde a esta calificación
</t>
        </r>
      </text>
    </comment>
    <comment ref="AD7" authorId="0" shapeId="0" xr:uid="{00000000-0006-0000-0000-00001C000000}">
      <text>
        <r>
          <rPr>
            <sz val="10"/>
            <color rgb="FF000000"/>
            <rFont val="Arial"/>
            <family val="34"/>
          </rPr>
          <t xml:space="preserve">Fecha en que se calificó́ la información como reservada o clasificada
</t>
        </r>
      </text>
    </comment>
    <comment ref="AE7" authorId="0" shapeId="0" xr:uid="{00000000-0006-0000-0000-00001D000000}">
      <text>
        <r>
          <rPr>
            <sz val="10"/>
            <color rgb="FF000000"/>
            <rFont val="Arial"/>
            <family val="34"/>
          </rPr>
          <t xml:space="preserve">Tiempo que cobija la clasificación o reserva. La clasificación es ilimitada en años, la reserva solo puede durar como máximo por 15 años desde la creación del documento.
</t>
        </r>
      </text>
    </comment>
    <comment ref="AF7" authorId="0" shapeId="0" xr:uid="{00000000-0006-0000-0000-00001E000000}">
      <text>
        <r>
          <rPr>
            <sz val="10"/>
            <color rgb="FF000000"/>
            <rFont val="Arial"/>
            <family val="34"/>
          </rPr>
          <t xml:space="preserve">¿ El activo de información contiene datos personales ? SI - NO
</t>
        </r>
      </text>
    </comment>
    <comment ref="AG7" authorId="0" shapeId="0" xr:uid="{00000000-0006-0000-0000-00001F000000}">
      <text>
        <r>
          <rPr>
            <sz val="10"/>
            <color rgb="FF000000"/>
            <rFont val="Calibri"/>
            <family val="2"/>
          </rPr>
          <t>Son los datos personales de los niños, niñas y adolescentes, cuyo tratamiento está prohibido, salvo que se trate de datos de naturaleza pública. Ej. Registro civil</t>
        </r>
      </text>
    </comment>
    <comment ref="AH7" authorId="0" shapeId="0" xr:uid="{00000000-0006-0000-0000-000020000000}">
      <text>
        <r>
          <rPr>
            <sz val="10"/>
            <color rgb="FF000000"/>
            <rFont val="Arial"/>
            <family val="34"/>
          </rPr>
          <t xml:space="preserve">Si cuenta con datos personales seleccione el tipo, en caso contrario seleccione N/A:
</t>
        </r>
        <r>
          <rPr>
            <b/>
            <sz val="10"/>
            <color rgb="FF000000"/>
            <rFont val="Arial"/>
            <family val="34"/>
          </rPr>
          <t xml:space="preserve">Dato personal público: </t>
        </r>
        <r>
          <rPr>
            <sz val="10"/>
            <color rgb="FF000000"/>
            <rFont val="Arial"/>
            <family val="34"/>
          </rPr>
          <t xml:space="preserve">Toda información personal que es de conocimiento libre y abierto para el publico en general. Ejemplo: Núnero de identificación apellidos.
</t>
        </r>
        <r>
          <rPr>
            <b/>
            <sz val="10"/>
            <color rgb="FF000000"/>
            <rFont val="Arial"/>
            <family val="34"/>
          </rPr>
          <t xml:space="preserve">Dato personal privado: </t>
        </r>
        <r>
          <rPr>
            <sz val="10"/>
            <color rgb="FF000000"/>
            <rFont val="Arial"/>
            <family val="34"/>
          </rPr>
          <t xml:space="preserve">Toda información personal que tiene un conocimiento restringido, y en principio privado para el público en general. Ejemplo: Dirección de residencia y Nº teléfono.
</t>
        </r>
        <r>
          <rPr>
            <b/>
            <sz val="10"/>
            <color rgb="FF000000"/>
            <rFont val="Arial"/>
            <family val="34"/>
          </rPr>
          <t xml:space="preserve">Dato semiprivado: </t>
        </r>
        <r>
          <rPr>
            <sz val="10"/>
            <color rgb="FF000000"/>
            <rFont val="Arial"/>
            <family val="34"/>
          </rPr>
          <t xml:space="preserve">Es semiprivado el dato que no tiene naturaleza íntima, reservada ni pública y cuyo conocimiento o divulgación puede interesar no solo a su titular sino a cierto sector y grupo de personas. Ejemplo: Fecha y lugar de nacimiento.
</t>
        </r>
      </text>
    </comment>
    <comment ref="AI7" authorId="0" shapeId="0" xr:uid="{00000000-0006-0000-0000-000021000000}">
      <text>
        <r>
          <rPr>
            <sz val="10"/>
            <color rgb="FF000000"/>
            <rFont val="Arial"/>
            <family val="34"/>
          </rPr>
          <t xml:space="preserve">La finalidad de la recolección justífica por la cual el dato es capturado, almacenado y mantenido en la Entidad.
</t>
        </r>
      </text>
    </comment>
    <comment ref="AJ7" authorId="0" shapeId="0" xr:uid="{00000000-0006-0000-0000-000022000000}">
      <text>
        <r>
          <rPr>
            <sz val="10"/>
            <color rgb="FF000000"/>
            <rFont val="Arial"/>
            <family val="34"/>
          </rPr>
          <t xml:space="preserve">Seleccionar si se cuenta o no con la autorización de la recolección y tratamiento
</t>
        </r>
      </text>
    </comment>
  </commentList>
</comments>
</file>

<file path=xl/sharedStrings.xml><?xml version="1.0" encoding="utf-8"?>
<sst xmlns="http://schemas.openxmlformats.org/spreadsheetml/2006/main" count="3904" uniqueCount="443">
  <si>
    <t>ÍNDICE DE INFORMACIÓN CLASIFICADA Y RESERVADA ( DECRETO 103 DE 2015)</t>
  </si>
  <si>
    <t>DATOS PERSONALES ( LEY 1581 DE 2012)</t>
  </si>
  <si>
    <t>Macroproceso</t>
  </si>
  <si>
    <t>Proceso</t>
  </si>
  <si>
    <t xml:space="preserve">Código sistema de gestión documental </t>
  </si>
  <si>
    <t>Identificador</t>
  </si>
  <si>
    <t>Tipo</t>
  </si>
  <si>
    <t>Oficina</t>
  </si>
  <si>
    <t xml:space="preserve">Serie documental </t>
  </si>
  <si>
    <t>Subserie documental</t>
  </si>
  <si>
    <t>Nombre</t>
  </si>
  <si>
    <t>Descripción</t>
  </si>
  <si>
    <t>Nombre del responsable de la producción de la información
( Propietario del activo)</t>
  </si>
  <si>
    <t>Fecha de generación de la información</t>
  </si>
  <si>
    <t>Nombre del responsable de la información
(Custodio del activo)</t>
  </si>
  <si>
    <t>Fecha de ingreso del activo al archivo</t>
  </si>
  <si>
    <t>Soporte de registro</t>
  </si>
  <si>
    <t>Formato</t>
  </si>
  <si>
    <t xml:space="preserve">Idioma </t>
  </si>
  <si>
    <t>Confidencialidad</t>
  </si>
  <si>
    <t>Integridad</t>
  </si>
  <si>
    <t>Disponibilidad</t>
  </si>
  <si>
    <t>Criticidad del activo</t>
  </si>
  <si>
    <t>Información publicada</t>
  </si>
  <si>
    <t>Lugar de consulta o ubicación</t>
  </si>
  <si>
    <t>Objeto legiítimo de la excepción</t>
  </si>
  <si>
    <t>Fundamento constitucional o legal</t>
  </si>
  <si>
    <t>Fundamento jurídico de la excepción</t>
  </si>
  <si>
    <t>Excepción total o parcial</t>
  </si>
  <si>
    <t>Fecha de clasificación
(DD/MM/AAAA)</t>
  </si>
  <si>
    <t>Tiempo de clasificación</t>
  </si>
  <si>
    <t>¿Contiene datos personales?</t>
  </si>
  <si>
    <t>¿Contiene datos personales de niños, niñas o adolescentes?</t>
  </si>
  <si>
    <t xml:space="preserve">Tipos de datos personales </t>
  </si>
  <si>
    <t>Finalidad de la recolección de los datos personales</t>
  </si>
  <si>
    <t xml:space="preserve">Existe la autorización para el tratamiento de los datos personales </t>
  </si>
  <si>
    <t>Información y datos de la Entidad</t>
  </si>
  <si>
    <t>Español</t>
  </si>
  <si>
    <t>Medio</t>
  </si>
  <si>
    <t>Alto</t>
  </si>
  <si>
    <t>Publicada ( Interno - Intranet)</t>
  </si>
  <si>
    <t>Si</t>
  </si>
  <si>
    <t>No</t>
  </si>
  <si>
    <t>Dato sensible</t>
  </si>
  <si>
    <t xml:space="preserve">solo para fines de comunicación en caso de ser requerido </t>
  </si>
  <si>
    <t>Clasificada / Uso Interno = Medio</t>
  </si>
  <si>
    <t>Información Pública / Pública =Bajo</t>
  </si>
  <si>
    <t>Publicada ( Externo - Internet)</t>
  </si>
  <si>
    <t>No publicada</t>
  </si>
  <si>
    <t>Reserva total</t>
  </si>
  <si>
    <t>ACTAS</t>
  </si>
  <si>
    <t>ACUERDOS</t>
  </si>
  <si>
    <t>CIRCULARES</t>
  </si>
  <si>
    <t>RESOLUCIONES</t>
  </si>
  <si>
    <t>ACCIONES CONSTITUCIONALES</t>
  </si>
  <si>
    <t>INFORMES</t>
  </si>
  <si>
    <t>INVESTIGACIONES ADMINISTRATIVAS</t>
  </si>
  <si>
    <t>PROCESOS EXTRAJUDICIALES</t>
  </si>
  <si>
    <t>PROCESOS JUDICIALES</t>
  </si>
  <si>
    <t>PLANES</t>
  </si>
  <si>
    <t>PROYECTOS</t>
  </si>
  <si>
    <t>PETICIONES, QUEJAS, RECLAMOS, SOLUCIONES</t>
  </si>
  <si>
    <t>HISTORIALES ACADEMICOS</t>
  </si>
  <si>
    <t>PROGRAMAS</t>
  </si>
  <si>
    <t>PROCESOS DISCIPLINARIOS</t>
  </si>
  <si>
    <t xml:space="preserve">ACTAS </t>
  </si>
  <si>
    <t xml:space="preserve">HISTORIALES DE HABILITACION DEL SERVICIO </t>
  </si>
  <si>
    <t xml:space="preserve">INSTRUMENTOS DE GESTION DE SISTEMAS DE GESTION DE LA CALIDAD </t>
  </si>
  <si>
    <t xml:space="preserve">PROGRAMAS </t>
  </si>
  <si>
    <t>PLANES DE MEJORAMIENTO</t>
  </si>
  <si>
    <t xml:space="preserve">CONSECUTIVO DE COMUNICACIONES OFICIALES </t>
  </si>
  <si>
    <t xml:space="preserve">INSTRUMENTOS ARCHIVISTICOS </t>
  </si>
  <si>
    <t xml:space="preserve">MANUALES </t>
  </si>
  <si>
    <t xml:space="preserve">PROYECTOS </t>
  </si>
  <si>
    <t>REGISTRO DE COMUNICACIONES OFICIALES</t>
  </si>
  <si>
    <t>GUIAS</t>
  </si>
  <si>
    <t xml:space="preserve">HISTORIA CLINICA </t>
  </si>
  <si>
    <t xml:space="preserve">PROTOCOLOS </t>
  </si>
  <si>
    <t xml:space="preserve">PROGRAMACION DE TURNOS EN LOS SERVICIOS </t>
  </si>
  <si>
    <t xml:space="preserve">LIBROS O BITACORAS DE CIRUGIA </t>
  </si>
  <si>
    <t>LIBROS RADICADORES DE REGSITRO DE NACIDO VIVO</t>
  </si>
  <si>
    <t xml:space="preserve">LIBROS RADICADORES DE CERTIFICADOS DE DEFUNCION </t>
  </si>
  <si>
    <t xml:space="preserve">REGISRO DE ESTERILIZACION DE EQUIPOS E INSTRUMENTAL </t>
  </si>
  <si>
    <t xml:space="preserve">REGISTRO MEDICO DE SELECCIÓN Y CLASIFICACION DE PACIENTES TRIAGE </t>
  </si>
  <si>
    <t>LAMINAS HISTOLOGICAS Y CITOLOGICAS</t>
  </si>
  <si>
    <t xml:space="preserve">REGISTROS DE LABORATORIO CLINICO </t>
  </si>
  <si>
    <t>REGISTROS DE PRUEBAS PRETRASNFUNSIONALES</t>
  </si>
  <si>
    <t>REGISTRO DE SERVICIO DE FARMACIA</t>
  </si>
  <si>
    <t>PROGRAMACION DE TURNOS EN LOS SERVICIOS</t>
  </si>
  <si>
    <t>BOLETINES EPIDEMIOLOGICOS</t>
  </si>
  <si>
    <t xml:space="preserve">DIAGNOSTICO LOCAL DE SALUD </t>
  </si>
  <si>
    <t xml:space="preserve">HISTORIALES DE INSPECCION VIGILANCIA Y CONTOL SANITARIO DE ESTABLECIMIENTOS INDUSTRALES Y O COMERCILES </t>
  </si>
  <si>
    <t xml:space="preserve">INVESTIGACIONES EPIDEMIOLOGICAS DE CAMPO </t>
  </si>
  <si>
    <t>REGISTRO DE VACUNACION ANTIRRABICA CANINA Y FELINA</t>
  </si>
  <si>
    <t xml:space="preserve">ANTEPROYECTO DE PRESUPUESTO </t>
  </si>
  <si>
    <t xml:space="preserve">COMPROBANTE CONTABLE </t>
  </si>
  <si>
    <t xml:space="preserve">LIBROS AUXILIARES DE CAJA MENOR </t>
  </si>
  <si>
    <t xml:space="preserve">LIBROS CONTABLES </t>
  </si>
  <si>
    <t xml:space="preserve">MODIFICACIONES PRESUPUESTALES </t>
  </si>
  <si>
    <t xml:space="preserve">COMPROBANTES DE ALMACEN </t>
  </si>
  <si>
    <t xml:space="preserve">CUENTA MENSUAL DE ALMACEN </t>
  </si>
  <si>
    <t>HISTORIALES DE EQUIPO Y MAQUINARIA</t>
  </si>
  <si>
    <t>HISTORIALES DE VEHÌCULO</t>
  </si>
  <si>
    <t xml:space="preserve">HISTORIALES DE BIENES INMUEBLES </t>
  </si>
  <si>
    <t>INVENTARIOS</t>
  </si>
  <si>
    <t>REGISTROS DE SERVICIO DEL TRANSPORTE</t>
  </si>
  <si>
    <t xml:space="preserve">AUTOLIQUIDACIONES DE APORTES AL SISTEMA DE SEGURIDAD SOCIAL </t>
  </si>
  <si>
    <t xml:space="preserve">HISTORIAS CLINICAS OCUPACIONALES </t>
  </si>
  <si>
    <t>HISTORIAS LABORALES</t>
  </si>
  <si>
    <t xml:space="preserve">NOMINAS </t>
  </si>
  <si>
    <t xml:space="preserve">CONTRATOS </t>
  </si>
  <si>
    <t>Actas Junta Directiva</t>
  </si>
  <si>
    <t>No aplica</t>
  </si>
  <si>
    <t>Acciones de Tutela</t>
  </si>
  <si>
    <t>Actas Comité De Conciliaciones</t>
  </si>
  <si>
    <t>Informe A Organismos De Control Y Vigilancia</t>
  </si>
  <si>
    <t>Informe A Otros Organismos</t>
  </si>
  <si>
    <t>Informe de gestión</t>
  </si>
  <si>
    <t>Procesos Civiles</t>
  </si>
  <si>
    <t>Proceso Contencioso Administrativo</t>
  </si>
  <si>
    <t>Acta Comité Directivo</t>
  </si>
  <si>
    <t>Planes Estratégico Institucional</t>
  </si>
  <si>
    <t>Proyecto de inversión</t>
  </si>
  <si>
    <t>Plan de Comunicaciones</t>
  </si>
  <si>
    <t>Actas Comité Coordinador Del Sistema De Control Interno</t>
  </si>
  <si>
    <t>Plan Anual de auditorias</t>
  </si>
  <si>
    <t>Actas del comité de participación comunitaria en salud COPACO</t>
  </si>
  <si>
    <t>Actas Comité De Ética En Investigación</t>
  </si>
  <si>
    <t>Actas Comité Docencia Servicio</t>
  </si>
  <si>
    <t>Proyectos de Investigación Medica</t>
  </si>
  <si>
    <t>Acta Comité de Gestión Seguridad del Paciente</t>
  </si>
  <si>
    <t>Actas Comité Calidad</t>
  </si>
  <si>
    <t>Actas Comité de Seguridad del Paciente</t>
  </si>
  <si>
    <t>Manuales del SIG</t>
  </si>
  <si>
    <t>Listados maestros de documentos</t>
  </si>
  <si>
    <t>Cuadro de Caracterizacion Documental</t>
  </si>
  <si>
    <t xml:space="preserve">Manuales de Procedimientos </t>
  </si>
  <si>
    <t>Programa de seguridad del paciente</t>
  </si>
  <si>
    <t>Programas de auditorias para el mejoramiento de la calidad en salud PAMEC</t>
  </si>
  <si>
    <t>Actas Comité Interno de Archivo</t>
  </si>
  <si>
    <t>Acta Comité Historias Clinicas</t>
  </si>
  <si>
    <t>Actas de eliminaciones documentales</t>
  </si>
  <si>
    <t>Tablas de Retencion Documental</t>
  </si>
  <si>
    <t>Tablas de Valoracion Documental</t>
  </si>
  <si>
    <t>Instrumentos de descripcion de archivos</t>
  </si>
  <si>
    <t>Manuales de aplicativos y soluciones informaticas</t>
  </si>
  <si>
    <t>Planes estrategicos de sistemas de informacion PETIC</t>
  </si>
  <si>
    <t>Planes de contingencia de tecnologias de informacion</t>
  </si>
  <si>
    <t>Plan Institucional de Archivo PINAR</t>
  </si>
  <si>
    <t>Programa de Gestion Documental PGD</t>
  </si>
  <si>
    <t>Proyectos de diseño, desarrollo e implementacion de soluciones informaticas</t>
  </si>
  <si>
    <t>Registro de Comunicaciones Enviadas</t>
  </si>
  <si>
    <t>Registro de Comunicaciones Internas</t>
  </si>
  <si>
    <t>Registro de Comunicaciones Recibidas</t>
  </si>
  <si>
    <t>Actas Comité Hospitalario de Emergencias</t>
  </si>
  <si>
    <t>Actas Comité Materno Infantil</t>
  </si>
  <si>
    <t>Acta Comité Trasplantes</t>
  </si>
  <si>
    <t xml:space="preserve">Guias de manejo </t>
  </si>
  <si>
    <t>Guias de manejo hospitalarios</t>
  </si>
  <si>
    <t>Guias de manejo de infecciones intrahospitalarias</t>
  </si>
  <si>
    <t>Protocolos de atencion</t>
  </si>
  <si>
    <t xml:space="preserve">Plan de contingencia de mantenimiento de la cadena de frio
</t>
  </si>
  <si>
    <t xml:space="preserve">Actas Comité de Farmacia y Terapeutica, Tecnovigilancia y Gases Medicinales </t>
  </si>
  <si>
    <t xml:space="preserve">Actas del comité Hospitalario de Transfusion </t>
  </si>
  <si>
    <t>Programa FarmacoVigilancia</t>
  </si>
  <si>
    <t xml:space="preserve">Programa de Uso Adecuado de Antibioticos </t>
  </si>
  <si>
    <t xml:space="preserve">Actas Comité De Infecciones CALIDAD </t>
  </si>
  <si>
    <t>Actas Comité De Vigilancia Epidemiológica Comunitaria - COVECOM.</t>
  </si>
  <si>
    <t>Actas Comité De Vigilancia Epidemiológica Institucional - COVE</t>
  </si>
  <si>
    <t>Acta Comité de estadistica Vitales</t>
  </si>
  <si>
    <t>Planes de intervención colectiva PIC</t>
  </si>
  <si>
    <t>Programas Ampliados De Inmunización PAI</t>
  </si>
  <si>
    <t>Programas De Control De Roedores Y Vectores</t>
  </si>
  <si>
    <t>Programas De Promoción Y Prevención</t>
  </si>
  <si>
    <t>Programas De Seguimiento A Animales Mordedores (Potenciales Transmisores De Enfermedades A Humanos)</t>
  </si>
  <si>
    <t>Programas de vacunacion antirrabica canica y felina</t>
  </si>
  <si>
    <t xml:space="preserve">Programas Esterilización Canina Y Felina </t>
  </si>
  <si>
    <t>Acta cómite de Facturacion - glosas y Cartera</t>
  </si>
  <si>
    <t xml:space="preserve">Actas de Comité Sostenibilidad Contable </t>
  </si>
  <si>
    <t>Comprobante de Ajuste</t>
  </si>
  <si>
    <t>Comprobante de Ingreso</t>
  </si>
  <si>
    <t>Comprobante de Egreso</t>
  </si>
  <si>
    <t>Libro Auxiliares</t>
  </si>
  <si>
    <t>Libro Diario</t>
  </si>
  <si>
    <t>Libro Mayores</t>
  </si>
  <si>
    <t>Progama anual mensualizado de caja PAC</t>
  </si>
  <si>
    <t xml:space="preserve">Acta Comité de Gestion Ambiental </t>
  </si>
  <si>
    <t>Acta Comité de Grupo Administrativo de Gestion Ambiental y Sanitaria</t>
  </si>
  <si>
    <t>Acta Comité de Inventarios</t>
  </si>
  <si>
    <t>Acta Comité Seguridad Vial</t>
  </si>
  <si>
    <t>Actas de destruccion y/o desnaturalizacion de medicamentos y dipositivos medicos</t>
  </si>
  <si>
    <t>Comprobantes de reintregro de bienes</t>
  </si>
  <si>
    <t xml:space="preserve">Comprobantes de ingreso de bienes </t>
  </si>
  <si>
    <t>Comprobantes de baja de bienes</t>
  </si>
  <si>
    <t>Comprobantes de salida de bienes</t>
  </si>
  <si>
    <t>Inventario de Bienes Muebles</t>
  </si>
  <si>
    <t>Inventario de Bienes Inmuebles</t>
  </si>
  <si>
    <t>Plan Institucional de Gestion Ambiental PIGA</t>
  </si>
  <si>
    <t>Plan de Gestion Integral de ResIduos Hospitalarios</t>
  </si>
  <si>
    <t>Programas Institucional de Tecnovigilancia</t>
  </si>
  <si>
    <t>Acta Comité Comision de Personal</t>
  </si>
  <si>
    <t>Acta de Convivencia y Conciliacion Laboral</t>
  </si>
  <si>
    <t>Actas del Comité Paritario Seguridad y Salud en el Trabajo</t>
  </si>
  <si>
    <t>Acta Comité Incentivos</t>
  </si>
  <si>
    <t>Plan de Emergencia y Evacuacion</t>
  </si>
  <si>
    <t>Planes de Institucionales de Capacitacion del Personal</t>
  </si>
  <si>
    <t>Planes del bienestar del personal</t>
  </si>
  <si>
    <t>Planes estrategicos de talento humano</t>
  </si>
  <si>
    <r>
      <t>Programas del Sistema de Gestion de Seguridad y Salud en el Trabajo</t>
    </r>
    <r>
      <rPr>
        <sz val="12"/>
        <color theme="1"/>
        <rFont val="Calibri"/>
        <family val="2"/>
        <scheme val="minor"/>
      </rPr>
      <t/>
    </r>
  </si>
  <si>
    <t>Actas de Comité de Contratación</t>
  </si>
  <si>
    <t>Contratos por contratacion Directa</t>
  </si>
  <si>
    <t>Contratacion por Licitacion Publica</t>
  </si>
  <si>
    <t>Plan Anual de Adquisiciones</t>
  </si>
  <si>
    <t>OFICINA ASESORA DESARROLLO INSTITUCIONAL</t>
  </si>
  <si>
    <t>OFICINA ASESORA DE COMUNICACIONES</t>
  </si>
  <si>
    <t>OFICINA GESTION DEL CONOCIMIEN TO</t>
  </si>
  <si>
    <t>OFICINA SISTEMAS DE INFORMACION TIC</t>
  </si>
  <si>
    <t>SUBGERENCIA CORPORATIVA</t>
  </si>
  <si>
    <t>DIRECCION FINANCIERA</t>
  </si>
  <si>
    <t>DIRECCION ADMINISTRATIVA</t>
  </si>
  <si>
    <t xml:space="preserve">DIRECCION DE CONTRATACION </t>
  </si>
  <si>
    <t xml:space="preserve">HISTORIALES DE ACREDITACION </t>
  </si>
  <si>
    <t>Fisico</t>
  </si>
  <si>
    <t xml:space="preserve">Estrategico </t>
  </si>
  <si>
    <t xml:space="preserve">Misional </t>
  </si>
  <si>
    <t xml:space="preserve">Apoyo </t>
  </si>
  <si>
    <t xml:space="preserve">Evaluación </t>
  </si>
  <si>
    <t xml:space="preserve">Direccionamiento Estrategico </t>
  </si>
  <si>
    <t xml:space="preserve">Gestion Juridica </t>
  </si>
  <si>
    <t xml:space="preserve">DIRECCION DE GESTION DEL RIESGO EN SALUD </t>
  </si>
  <si>
    <t>DIRECCION DE SERVICIOS HOSPITALARIOS</t>
  </si>
  <si>
    <t>DIRECCION DE SERVICIOS COMPLEMENTARIOS</t>
  </si>
  <si>
    <t>DIRECCION DE SERVICIOS DE URGENCIAS</t>
  </si>
  <si>
    <t xml:space="preserve">DIRRECCION DE GESTION DEL TALENTO HUMANO </t>
  </si>
  <si>
    <t>DESPACHO DEL GERENTE</t>
  </si>
  <si>
    <t xml:space="preserve">OFICINA ASESORA JURIDICA </t>
  </si>
  <si>
    <t>OFICINA DE CALIDAD</t>
  </si>
  <si>
    <t>OFICINA DE PARTICIPACIÓN COMUNITARI A Y SERVICIO AL
CIUDADANO</t>
  </si>
  <si>
    <t>OFICINA DE CONTROL INTERNO</t>
  </si>
  <si>
    <t>OFICINA DE CONTROL INTERNO DISCIPLINARIO</t>
  </si>
  <si>
    <t>SUBSGERENCIA DE PRESTACION DE SERVICIOS DE SALUD</t>
  </si>
  <si>
    <t xml:space="preserve">Comunicación estrategica </t>
  </si>
  <si>
    <t xml:space="preserve">Control interno </t>
  </si>
  <si>
    <t xml:space="preserve">Control Interno disciplinario </t>
  </si>
  <si>
    <t xml:space="preserve">Gestion de riesgo en salud </t>
  </si>
  <si>
    <t xml:space="preserve">Gestion Administrativa </t>
  </si>
  <si>
    <t xml:space="preserve">Gestion de contratacion </t>
  </si>
  <si>
    <t xml:space="preserve">Gestion de servicios complementarios </t>
  </si>
  <si>
    <t xml:space="preserve">Gestion de servicios de urgencias </t>
  </si>
  <si>
    <t xml:space="preserve">Gestion de servicios hospitalarios </t>
  </si>
  <si>
    <t xml:space="preserve">Gestion Financiera </t>
  </si>
  <si>
    <t xml:space="preserve">Gestion del talento humano </t>
  </si>
  <si>
    <t xml:space="preserve">Gestion de la calidad </t>
  </si>
  <si>
    <t xml:space="preserve">Participacion comunitaria y servicio al ciudadano </t>
  </si>
  <si>
    <t xml:space="preserve">Gestion del conocimiento </t>
  </si>
  <si>
    <t xml:space="preserve">Gestion documental </t>
  </si>
  <si>
    <t xml:space="preserve">Gestion de la informacion TIC </t>
  </si>
  <si>
    <t xml:space="preserve">Gestion ambiental </t>
  </si>
  <si>
    <t>Es el documento elaborado por el Secretario Técnico del Comité en el cual se relacionan los temas tratados y las decisiones tomadas .</t>
  </si>
  <si>
    <t>Esta serie contiene la tipología documental  que conforma los mecanismos de participación social instituidas a favor del ciudadano para defender y representar intereses particulares o comunitarios</t>
  </si>
  <si>
    <t>El acuerdo hace referencia a la  decisión u orden de la autoridad.</t>
  </si>
  <si>
    <t>Estimación preliminar de los gastos a efectuar para el desarrollo de los programas sustantivos y de apoyo de las dependencias y entidades del Sector Público Presupuestario; para su elaboración se deben observar las normas, lineamientos y políticas de gasto que fije la Secretaría de Hacienda y Crédito Público; la información permite a esta dependencia integrar el proyecto de Presupuesto de Egresos de la Federación.</t>
  </si>
  <si>
    <t>Mecanismo que busca facilitar el trámite de pago a través de una planilla electrónica que permite realizar un pago integrado de la seguridad social, siendo su uso obligatorio para todos los empleadores y trabajadores independientes.</t>
  </si>
  <si>
    <t xml:space="preserve">Actas comité cientifico interdisciplianrio a morir dignidad </t>
  </si>
  <si>
    <t xml:space="preserve">LIBROS DE REGISTRO DE ENTREGA DE CADAVERES </t>
  </si>
  <si>
    <t xml:space="preserve">PUBLICACIONES INSTITUCIONALES </t>
  </si>
  <si>
    <t>Actas comité ( AD-HOC)</t>
  </si>
  <si>
    <t>Actas comites institucional y desempeño</t>
  </si>
  <si>
    <t xml:space="preserve">Actas comité sistemas integral de administracion del riesgo </t>
  </si>
  <si>
    <t xml:space="preserve">INVESTIGACIONES ADMINISTRATIVAS DE ORGANISMOS DE ENTES DE CONTROL Y VIGILANCIA </t>
  </si>
  <si>
    <t>Procesos de conciliaciones extrajudiciales</t>
  </si>
  <si>
    <t>Procesos laborales</t>
  </si>
  <si>
    <t xml:space="preserve">PLANES </t>
  </si>
  <si>
    <t>HISTORIALES DE ACREDITACION INSTITUCIONAL</t>
  </si>
  <si>
    <t xml:space="preserve">Actas Comité Juntas de Profesionales en salud </t>
  </si>
  <si>
    <t xml:space="preserve">Informes de auditoria de control inmterno </t>
  </si>
  <si>
    <t>PROCESO DISCIPLINARIOS</t>
  </si>
  <si>
    <t xml:space="preserve">PROCESOS DISCIPLINARIOS </t>
  </si>
  <si>
    <t>Procesos disciplinarios verbales</t>
  </si>
  <si>
    <t>Procesos disciplinarios ordinarios</t>
  </si>
  <si>
    <t>Actas de comité etica hospitalaria</t>
  </si>
  <si>
    <t>Actas de asociacion de usuarios</t>
  </si>
  <si>
    <t xml:space="preserve">Inventarios de biblioteca y centrol de documentacion e informacion </t>
  </si>
  <si>
    <t>Acta Seguridad de la Informacion CSI</t>
  </si>
  <si>
    <t>DIRECCION DE SERVICIOS AMBULATORIOS</t>
  </si>
  <si>
    <t>Gestion de servicios ambulatorios</t>
  </si>
  <si>
    <t xml:space="preserve">REGISTRO DE ESTERILIZACION DE EQUIPOS E INSTRUMENTOS </t>
  </si>
  <si>
    <t>PIEZAS COMUNICACTIVAS</t>
  </si>
  <si>
    <t>Comunicación dirigida por una autoridad superior para transmitir sus instrucciones y decisiones</t>
  </si>
  <si>
    <t>La información contenida  en esta serie documental corresponde a  una orden escrita dictada por la Gerente, Los actos que expida la gerente se Denominan Resoluciones, se enumeran sucesivamente con indicación del día mes y año en el que se expide y serán suscritos por el presidente de la misma. Se deberá llevar un archivo consecutivo bajo la custodia directa del Gerente.</t>
  </si>
  <si>
    <t>Estos documentos evidencian el retiro de un bien de propiedad de la Subred, por no estar en condiciones de prestar servicio alguno, por el estado de deterioro o desgaste natural en que se encuentra, por no ser necesario su uso o por circunstancias, necesidades o decisiones administrativas y legales que lo exijan</t>
  </si>
  <si>
    <t>Documento indispensable para el registro de entrada de mercancías del almacén E INVENTARIOS</t>
  </si>
  <si>
    <t xml:space="preserve"> Es eo documento que comprueba la acción y efecto de reintegrar (restituir o satisfacer algo, reconstruir la integridad de algo, recobrar lo que se había perdido)</t>
  </si>
  <si>
    <t>Subserie documental que comprende toda la documentación que soporta la razón por la cual se da de EGRESO a los bienes</t>
  </si>
  <si>
    <t>Informe mensual que da cuenta de la cantidad de bienes con los que cuenta la entidad y el estado en el que están los mismos.</t>
  </si>
  <si>
    <t>Es una documento que contiene información general de los bienes muebles propiedad de la Subred.</t>
  </si>
  <si>
    <t>Documentos que recopilan la información especifica de cada uno de los vehículos que posee una entidad, registrandolos documentos que acreditan la propiedad, los mantenimientos, los accidentes y la venta o dada de baja del respectivo automotor</t>
  </si>
  <si>
    <t>Esta subserie contiene los tipos documentales por lo cual soporta  los métodos y procedimientos con los cuales evaluará la calidad, el nivel de confianza y eficiencia del Sistema de Control Interno de las entidades públicas; como parte del ejercicio de su función fiscalizadora en la asesoría Jurídica</t>
  </si>
  <si>
    <t>Esta Subserie Proporciona informes que son específicos; dan cuenta del cumplimiento de los objetivos misionales de la Entidad Distrital y se requieren de manera específica y periódica</t>
  </si>
  <si>
    <t>Esta Subserie Proporciona información sobre el cumplimiento de los objetivos del negocio, efectividad y eficiencia de las operaciones, confiabilidad de la información financiera y cumplimiento de las leyes y regulaciones
aplicables.</t>
  </si>
  <si>
    <t>Es una base de Datos que contiene información general de los bienes muebles propiedad de la Subred.</t>
  </si>
  <si>
    <t>Inventarios de Bienes Muebles</t>
  </si>
  <si>
    <t>Es una valiosa herramienta de ayuda para los centros generadores de residuos hospitalarios y similares en la elaboración de los Planes de Gestión Integral de Residuos Hospitalarios y Similares, el cual incluye los procedimientos, procesos, actividades, así como los estándares para la desactivación</t>
  </si>
  <si>
    <t>El plan de mantenimiento es el elemento en un modelo de gestión de activos que define los programas de mantenimiento a los activos con los que cuenta la entidad</t>
  </si>
  <si>
    <t>Es el instrumento de planeación que parte del análisis de la situación ambiental institucional, con el propósito de brindar información y argumentos necesarios para el planteamiento de acciones de gestión ambiental que garanticen primordialmente el cumplimiento de los objetivos de eco eficiencia</t>
  </si>
  <si>
    <t xml:space="preserve">Planes de Mantenimiento </t>
  </si>
  <si>
    <t>Esta Subserie tiene los documentos por el cual se crea el programa que se define como el conjunto de actividades que tienen por objeto la identificación y la cualificación de eventos e incidentes adversos serios e indeseados producidos asociados con los dispositivos médicos, así como la identificación de los factores de riesgo asociados a estos, con base en la notificación, registro y evaluación sistemática, con el fin de determinar la frecuencia, gravedad e incidencia de los mismos para prevenir su aparición.</t>
  </si>
  <si>
    <t>Es el sistema que integra y actualiza la información relevante de las empresas que prestan el servicio de transporte terrestre.</t>
  </si>
  <si>
    <t>es el resultado de la última fase del "ciclo de la vigilancia". Su propósito es hacer llegar la información agregada a nivel regional a todos los profesionales sanitarios, y en especial a las redes asistenciales que como notificadores constituyen el soporte de cualquier sistema de vigilancia.</t>
  </si>
  <si>
    <t>Documento escrito mediante el cual se puede identificar, precisar, y dimensionar la situación problemática de salud</t>
  </si>
  <si>
    <t>Documentos que registra el control sanitario de los diferentes establecimientos</t>
  </si>
  <si>
    <t>Esta Subserie Proporciona informes que son específicos; dan cuenta del cumplimiento de los objetivos misionales de la Entidad Distrital y se requieren de manera específica y periódica.</t>
  </si>
  <si>
    <t>En el informe de auditoría se describirán los hechos o situaciones detectadas, de tal forma que se expongan las observaciones y/o hallazgos, de acuerdo con los objetivos planteados en la auditoría.</t>
  </si>
  <si>
    <t>Dcoumento el cual registra el estudio de brotes en particular  y permite profundizar el conocimiento del esprecto clinico de una enfermedad</t>
  </si>
  <si>
    <t>Plan que busca impactar positivamente en los determinantes sociales de la salud e incidir en sus resultados.</t>
  </si>
  <si>
    <t>Da referencia a la planeación del programa ampliado de inmunización</t>
  </si>
  <si>
    <t>Documento que proyecta el control de roedores y vectores en salud publica</t>
  </si>
  <si>
    <t>Documento con las especificaciones registradas para llevar a cabo el programa</t>
  </si>
  <si>
    <t>Documento con las especificaciones registradas para llevar a cabo el programa emitida por Salud Publica</t>
  </si>
  <si>
    <t xml:space="preserve"> busca contribuir en el control del crecimiento poblacional de caninos y felinos abandonados y en habitabilidad en calle, así como los animales de hogares de estratos 1,2,3 en la ciudad.</t>
  </si>
  <si>
    <t>Registro documental donde se realiza la relación de la vacunación antirrábica realizada a caninos y felinos</t>
  </si>
  <si>
    <t>Es una modalidad de selección que tiene la contratación Estatal, donde las Entidades compradoras del Estado pueden celebrar contratos con los particulares o con el mismo estado, sin necesidad de realizar una convocatoria pública, esto con la finalidad de ahorrar tiempo en la adquisición de bienes y/o servicios.</t>
  </si>
  <si>
    <t>Es un proceso participativo por el cual se busca adquirir mejores condiciones de compra convenientes para un determinado proyecto u obra. Se da un concurso entre proveedores, para otorgarse la adquisición o contratación de un bien o servicio requerido por una organización</t>
  </si>
  <si>
    <t>Documento donde se consigna el procedimiento de esterilización de equipos e instrumental</t>
  </si>
  <si>
    <t>Plan de Contingencia de Mantenimiento de Cadena de Frio</t>
  </si>
  <si>
    <t>Instrumento donde se consigna la muestra tomada a un paciente</t>
  </si>
  <si>
    <t>Documento donde se identifica el programa de uso adecuado de antibióticos</t>
  </si>
  <si>
    <t>El Programa tiene como objetivo principal realizar vigilancia a los medicamentos luego que estos se comercializan para determinar la seguridad de los mismos</t>
  </si>
  <si>
    <t>Documento donde se realiza el registro de los pacientes que asisten al laboratorio clínico</t>
  </si>
  <si>
    <t>Documento donde se consigna las pruebas pretransfucionales</t>
  </si>
  <si>
    <t>Documento que se produce en el área de farmacia</t>
  </si>
  <si>
    <t xml:space="preserve">Dumento en el cual se encuentra consignado la programacion de los turnos de la subred sur, para cada profesional </t>
  </si>
  <si>
    <t>Documento que contiene la información correspondiente a registro de los pacientes de acuerdo a la urgencia de la atención.</t>
  </si>
  <si>
    <t>Instrumento de control de las cirugías</t>
  </si>
  <si>
    <t>Instrumento de control del registro de nacidos vivos</t>
  </si>
  <si>
    <t xml:space="preserve">Instrumentos en el cual queda registrado la entrega del certificado de defunción </t>
  </si>
  <si>
    <t>Instrumentos de control del registro de entrega de cadáveres</t>
  </si>
  <si>
    <t>Los ajustes son registros contables elaborados para que las cuentas revelen saldos razonables, hechos generalmente antes de la presentación de los estados e informes contables</t>
  </si>
  <si>
    <t>Documentos que soportan todas las cuentas que maneja cada entidad.</t>
  </si>
  <si>
    <t>Es un auxiliar en el cual se lleva el movimiento de efectivo</t>
  </si>
  <si>
    <t>Libro o documento en que se anotan cada día y por orden cronológico las operaciones comerciales realizadas por una empresa o comercio.</t>
  </si>
  <si>
    <t>La información se obtiene a nivel de cuentas mayores y produce una síntesis de los movimientos débitos y créditos que afectaron cada una de las cuentas de mayor, codificadas como ya se dijo con cuatro dígitos.</t>
  </si>
  <si>
    <t>Documento donde se consignan los cambios en el presupuesto aprobado de una institución.</t>
  </si>
  <si>
    <t>Documento de administración financiera mediante el cual se verifica y aprueba el monto máximo mensual de fondos disponibles para las entidades financiadas con los recursos del Distrito.</t>
  </si>
  <si>
    <t>historia clínica ocupacional como el conjunto único de documentos privados, obligatorios y sometidos a reserva, en donde se registran cronológicamente las condiciones de salud de una persona, los actos médicos y los demás procedimientos ejecutados por el equipo de salud que interviene en su atención. Puede surgir como resultado de una o más evaluaciones médicas ocupacionales y contiene y relaciona los antecedentes laborales y de exposición a factores de riesgo que ha presentado la persona en su vida laboral, así como los resultados de mediciones ambientales propias de una evaluación de puesto de trabajo y las atenciones derivadas o con ocasión del desempeño profesional.</t>
  </si>
  <si>
    <t>La serie de HISTORIAS LABORALES obedece a la conformación del expediente de acuerdo con todas las actuaciones administrativas y propias del desempeño de funciones al interior de una entidad para aquellos funcionarios públicos y empleados oficiales que son vinculados mediante los diferentes mecanismos establecidos por la ley para las entidades del orden nacional y distrital. En esta serie documental se reflejan las diferentes acciones tanto del funcionario como de la entidad, desde el proceso de selección del mismo, hasta su retiro, bien sea por renuncia o por retiro de parte de las entidades</t>
  </si>
  <si>
    <t>serie documental es toda aquella generada en el reporte mensual para realizar el pago de los salarios de los funcionarios de las entidad</t>
  </si>
  <si>
    <t>Es la planificación y organización humana para la utilización óptima de los medios técnicos previstos, con la finalidad de reducir al mínimo las posibles consecuencias humanas o económicas que pudieran derivarse de la situación de emergencia.</t>
  </si>
  <si>
    <t>La Subserie documenta los diferentes planes a realizados para capacitar a los funcionarios durante un periodo previamenteestablecido, en busca de mejorar sus conocimientos técnicos y profesionales.</t>
  </si>
  <si>
    <t>Es un documento en el que se encuentra  la diferenes  satisfacción de las necesidades de los servidores de servicios generales, concebidas en forma integral en sus aspectos; biológico, psicosocial, espiritual y cultural, dando prioridad a las necesidades de subsistencia y jerarquizando las necesidades de superación.</t>
  </si>
  <si>
    <t>Tiene como objetivo determinar las acciones a seguir para el desarrollo de los planes, programas y proyectos que contribuyan a mejorar la calidad de vida de los servidores públicos y sus familias, generando sentido de pertenencia y productividad institucional.</t>
  </si>
  <si>
    <t>Es un  documento consiste en el desarrollo de un proceso lógico y por etapas, basado en la mejora continua
y que incluye la política, la organización, la planificación, la aplicación, la evaluación, la auditoría y las
acciones de mejora con el objetivo de anticipar, reconocer, evaluar y controlar los riesgos que puedan
afectar la seguridad y salud en el trabajo.</t>
  </si>
  <si>
    <t>Subserie documental que trata de  coordinar y supervisar la optimización de la estrategia de imagen y comunicación de la organización, así como de diseñar las líneas maestras de una gestión informativa y comunicativa específica para la entidad</t>
  </si>
  <si>
    <t>Se entiende por pieza comunicativa publicaciones como avisos, afiches, plegables, cartillas, pendones, libros, volantes, contenidos digitales, tapiz, mailing, banner, portadas entre otros.</t>
  </si>
  <si>
    <t>Es aquella que se realiza de modo organizado por una institución y va dirigida a las personas y grupos del entorno social donde se realiza su actividad.</t>
  </si>
  <si>
    <t>Esta Subserie Proporciona información sobre el cumplimiento de los objetivos del negocio, efectividad y eficiencia de las operaciones, confiabilidad de la información financiera y cumplimiento de las leyes y regulaciones aplicables.</t>
  </si>
  <si>
    <t>El Plan Estratégico Institucional contiene los proyectos que se va a desarrollar durante el año. Estos pueden ser permanentes o de carácter temporal en función de que las actividades se ejecuten en años venideros o se lleven a cabo en un tiempo determinado respectivamente</t>
  </si>
  <si>
    <t>conjunto de actividades con objetivos y trayectorias organizadas para la resolución de problemas con recursos privados o públicos limitados</t>
  </si>
  <si>
    <t>Esta Subserie documental contiene información   sobre las decisiones tomadas por el comité dentro del cumplimiento de sus funciones.</t>
  </si>
  <si>
    <t>Esta serie contiene la documentación que garantiza los derechos y libertades de las personas, la primacía de los intereses generales, la sujeción de las autoridades a la Constitución y demás preceptos del ordenamiento jurídico, el cumplimiento de los fines estatales, el funcionamiento eficiente y democrático de la administración, y la observancia de los deberes del Estado y de los particulares.</t>
  </si>
  <si>
    <t>En esta Subserie se evidencia la documentación que surge del estudio, análisis y formulación de políticas sobre prevención del daño antijurídico y defensa de los intereses de la entidad.</t>
  </si>
  <si>
    <t xml:space="preserve">Las acciones civiles son aquellos mecanismos a través de los cuales se solicita la actuación de un órgano judicial en materia civil </t>
  </si>
  <si>
    <t>Es el conjunto de actos  y trámites que, encadenados secuencialmente entre sí, marcan el inicio, desarrollo y término de las reclamaciones deducidas ante la jurisdicción contencioso administrativa. Existe una primera fase de iniciación, en la que se plantea la pretensión procesal; a continuación, tiene lugar el período de alegaciones; tras el anterior, se desarrolla el período de prueba y el trámite de vista o, en su lugar, de conclusiones; por último, el pronunciamiento de la sentencia y su  ejecución.</t>
  </si>
  <si>
    <t>Es una rama del derecho procesal que se encarga de regular y buscar solución a las controversias laborales, de forma individual o colectiva, que surgen en los procesos en materia de trabajo y seguridad social, que se dan entre empresas y trabajadores, sobre los contratos de trabajo o respecto de las prestaciones de seguridad social entre el beneficiario y la administración.</t>
  </si>
  <si>
    <t>Documentos donde seplasma la informacion cuando sereúnen para analizar la pertinencia y la necesidad de utilizar un servicio o tecnología complementaria, de soporte nutricional ambulatorio y medicamentos del listado de usos no incluidos en registro sanitario (UNIRS), prescritos por el profesional de la salud.</t>
  </si>
  <si>
    <t>Expediente donde se da constancia del proceso de acreditación institucional.</t>
  </si>
  <si>
    <t>Es el conjunto de normas, requisitos y procedimientos mediante los cuales se establece, registra, verifica y controla el cumplimiento de las condiciones básicas de capacidad tecnológica y científica, de suficiencia patrimonial y financiera y de capacidad técnico administrativa, indispensables para la entrada y permanencia en el Sistema, los cuales buscan dar seguridad a los usuarios frente a los potenciales riesgos asociados a la prestación de servicios y son de obligatorio cumplimiento por parte de los Prestadores de Servicios de Salud y las Empresas Administradoras de Planes</t>
  </si>
  <si>
    <t>nstrumento que identifica las características de la totalidad de la producción documental (registros) de una entidad en virtud del cumplimiento de las funciones, procesos, procedimientos y normativa aplicables</t>
  </si>
  <si>
    <t>s un componente del sistema de control interno, el cual se crea para obtener una información detallada, ordenada, sistemática e integral que contiene todas las instrucciones, responsabilidades e información sobre políticas, funciones, sistemas y procedimientos de las distintas operaciones</t>
  </si>
  <si>
    <t>Esta serie y subsidie programa de seguridad del paciente, contiene elementos estructurales, procesos, instrumentos y metodologías basadas en evidencias científicamente probadas que propenden por minimizar el riesgo de sufrir un evento adverso en el proceso de atención en salud o de mitigar sus consecuencias</t>
  </si>
  <si>
    <t>Esta serie y subsidie contiene documentos Siguiendo los pasos de la ruta crítica para el desarrollo de la Auditoria para el Mejoramiento de la Calidad de la Atención en Salud propuestos por el Ministerio de salud, basado en una autoevaluación institucional con el propósito de generar acciones planificadas y sistemáticas, cual debe dársele continuidad y desarrollar todos sus pasos hasta obtener el mejoramiento de los procesos que se hayan priorizado en la entidad y una vez resueltos, volver a iniciar un nuevo ciclo de mejora</t>
  </si>
  <si>
    <t>Documento donde se plasman las acciones que debe tomar la administración con base en las recomendaciones dadas en auditorías anteriores para corregir situaciones observadas durante el seguimiento realizado al Programa para el mejoramiento de la calidad en salud -</t>
  </si>
  <si>
    <t>contiene los procesos que serán objeto de evaluación en la vigencia así como los medios través los cuales serán realizadas las evaluaciones. Contienen los documentos como comunicaciones, actas de reunión, informes preliminares y final de auditoría, plan de mejoramiento cuando se requiere, informes de avances y final sobre seguimiento, que se realizan a procesos o unidades administrativas de la Entidad por la Contraloría Distrital o por una Firma Auditora Externa para el caso de Empresas se Servicios Públicos como lo reglamenta la Ley 142 de 1993.</t>
  </si>
  <si>
    <t>Auto en el cual se ordena adelantar proceso verbal y se citara al responsable. Profesional responsable del grupo de control disciplinario interno. Auto citación a audiencia, notificación personal o por edicto.</t>
  </si>
  <si>
    <t>Se materializa en una serie de actos y tareas que tienden a determinar la existencia de faltas de servicio e incumplimientos de parte de los funcionarios públicos.</t>
  </si>
  <si>
    <t>Acto administrativo donde se estipulado las estrategias para propiciar un espacio de refreccion de las problematicas eticas y promoveer la inclusion de los planteamientos eticos en todos los pacientes de la institucion</t>
  </si>
  <si>
    <t>Este comite tienen como objetivo fortalecer la Participación Activa Comunitaria en Salud en las Unidades de prestación de Servicios de Salud con el fin de asesorar, apoyar y mejorar la calidad y oportunidad en la prestación de los servicios, para lo cual se implementaran los mecanismos.</t>
  </si>
  <si>
    <t>Esta serie es el conjunto de documentos que se generan como producto del tramite de las peticiones, quejas, pruebas anexas, recursos, citaciones para la notificación, de edictos, reclamos, solicitudes o requerimientos interpuestos por un ciudadano ante una entidad de la administración distrital, o una empresa prestadora de servicios públicos domiciliarios y la respuesta dada al peticionario, por la dependencia o la entidad competente. En esta serie se puede encontrar que los ciudadanos han hecho uso de canales virtuales, correo electrónico, fax y teléfono como medios para presentar sus requerimientos a la administración</t>
  </si>
  <si>
    <t>Documento que contiene, con el máximo posible de detalle, precisión y claridad pertinente el plan de investigación científica. Incluye sus aspectos y pasos fundamentales, colocados en tiempo y espacio.</t>
  </si>
  <si>
    <t>Programa de Docencia Asistencial</t>
  </si>
  <si>
    <t>Documentos por  medio del cual se regula la relación docencia - servicio para los programas de formación de talento humano del área de la salud que realicen en los escenarios de práctica respectivos, las cuales se consignarán en el convenio respectivo.</t>
  </si>
  <si>
    <t>Esta serie documental es el documento que ampara todas las acreditaciones del Convenio Docencia Servicio Suscrito.</t>
  </si>
  <si>
    <t>Esta serie contiene la documentación que certifica la producción de comunicaciones oficiales en la gestión administrativa</t>
  </si>
  <si>
    <t>Esta Subserie contiene la documentación que se define como el listado de series, con sus correspondientes tipos documentales, a las cuales se asigna el tiempo de permanencia en cada etapa del ciclo vital de los documentos, es decir se considera como el Instrumento que permite establecer cuáles son los documentos de una entidad, su necesidad e importancia en términos de tiempo de conservación y preservación y que debe hacerse con ellos una vez finalice su vigencia o utilidad.</t>
  </si>
  <si>
    <t>Subserie documental donde se reúnen todas las Tablas de Valoración Documental</t>
  </si>
  <si>
    <t>Documento que  descripción archivística proporcionan información sobre archivo/s, fondo/s o serie/s. Son: las guías, inventarios, catálogos e índices.</t>
  </si>
  <si>
    <t>Es una herramienta que ayuda a tener una descripcion de los diferentes aplicativos de sistemas y  como solucionar un problema de  informatica mostrando a detalle los diferentes errroes y como solicionarlos</t>
  </si>
  <si>
    <t>Es un documento que define la estrategia bajo la cual se espera que las TI se integren con la misión, visión y objetivos organizacionales.</t>
  </si>
  <si>
    <t>Es un documento que establece los lineamientos de respuesta para atender en forma oportuna, eficiente y eficaz, daños en equipos de cómputo o desastres producto de eventos naturales u otros, a causa de algún incidente tanto interno</t>
  </si>
  <si>
    <t>Instrumento para la planeación de la función archivística, el cual se articula con los demás planes y proyectos estratégicos previstos por las entidades</t>
  </si>
  <si>
    <t>El PGD es estratégico para la gestión documental, pues con él se establecen las estrategias que permitan a corto mediano y largo plazo, la implementación y el mejoramiento de la prestación de servicios, desarrollo de los procedimientos, la implementación de programas específicos del proceso de gestión</t>
  </si>
  <si>
    <t>Documento que contiene la descripcion de los diferentes  sistemas de cursos de acción simultáneos y/o secuenciales que incluye personas, equipamientos de hardware, software y comunicaciones, enfocados en obtener uno o más resultados deseables sobre un sistema de información</t>
  </si>
  <si>
    <t>Es el procedimiento por medio del cual las entidades asignan un número consecutivo, a las comunicaciones recibidas o producidas, dejando constancia de la fecha y hora de recibo o de envío, con el propósito de oficializar su trámite y cumplir con los términos de vencimiento</t>
  </si>
  <si>
    <t>Registros de Comunicaciones  Internas</t>
  </si>
  <si>
    <t>Es el que establece las pautas para la administración de las comunicaciones oficiales en las entidades públicas y las privadas que cumplen funciones públicas y allí se define que las Comunicaciones Oficiales son todas aquellas recibidas o producidas</t>
  </si>
  <si>
    <t>Es un auxiliar en el cual se lleva el movimiento de efectivo de lacaja menor</t>
  </si>
  <si>
    <t>Documento que da línea frente al manejo de algunos elementos o enfermedades propias de los diferentes servicios</t>
  </si>
  <si>
    <t>Documento que da línea de manejo hospitalario.</t>
  </si>
  <si>
    <t>Es un conjunto de recomendaciones dirigidas a optimizar la atención a los pacientes y que se basan en la revisión sistemática de la evidencia y la valoración de los beneficios y los riesgos de las opciones asistenciales alternativas</t>
  </si>
  <si>
    <t>La historia clínica es un documento médico-legal que surge del contacto entre el profesional de la salud (médico, fisioterapeuta, odontólogo, psicólogo, enfermero, podólogo, etc.) y el paciente, donde se recoge la información necesaria para la correcta atención de los pacientes.</t>
  </si>
  <si>
    <t>Documento donde se consigna las normas de calidad para las actividades diarias</t>
  </si>
  <si>
    <t>Contiene la informacion uniforme que permite realizar compras coordinddas y colaborativas durante el año</t>
  </si>
  <si>
    <t>Direccionamiento Estrategico /DESPACHO DEL GERENTE</t>
  </si>
  <si>
    <t xml:space="preserve">Gestion Juridica /OFICINA ASESORA JURIDICA </t>
  </si>
  <si>
    <t>Direccionamiento Estrategico /OFICINA ASESORA DESARROLLO INSTITUCIONAL</t>
  </si>
  <si>
    <t>Comunicación estrategica /OFICINA ASESORA DE COMUNICACIONES</t>
  </si>
  <si>
    <t>Control interno /OFICINA DE CONTROL INTERNO</t>
  </si>
  <si>
    <t>Participacion comunitaria y servicio al ciudadano /OFICINA DE PARTICIPACIÓN COMUNITARI A Y SERVICIO AL
CIUDADANO</t>
  </si>
  <si>
    <t>Gestion del conocimiento /OFICINA GESTION DEL CONOCIMIEN TO</t>
  </si>
  <si>
    <t>Control Interno disciplinario /OFICINA DE CONTROL INTERNO DISCIPLINARIO</t>
  </si>
  <si>
    <t>Gestion de la calidad /OFICINA DE CALIDAD</t>
  </si>
  <si>
    <t>Gestion documental /OFICINA SISTEMAS DE INFORMACION TIC</t>
  </si>
  <si>
    <t>Gestion de la informacion TIC /OFICINA SISTEMAS DE INFORMACION TIC</t>
  </si>
  <si>
    <t>/SUBSGERENCIA DE PRESTACION DE SERVICIOS DE SALUD</t>
  </si>
  <si>
    <t>Gestion de servicios ambulatorios/DIRECCION DE SERVICIOS AMBULATORIOS</t>
  </si>
  <si>
    <t>Gestion de servicios hospitalarios /DIRECCION DE SERVICIOS HOSPITALARIOS</t>
  </si>
  <si>
    <t>/DIRECCION DE SERVICIOS HOSPITALARIOS</t>
  </si>
  <si>
    <t>Gestion de servicios de urgencias /DIRECCION DE SERVICIOS DE URGENCIAS</t>
  </si>
  <si>
    <t>Gestion de servicios complementarios /DIRECCION DE SERVICIOS COMPLEMENTARIOS</t>
  </si>
  <si>
    <t xml:space="preserve">Gestion de riesgo en salud /DIRECCION DE GESTION DEL RIESGO EN SALUD </t>
  </si>
  <si>
    <t>/SUBGERENCIA CORPORATIVA</t>
  </si>
  <si>
    <t>Gestion Financiera /DIRECCION FINANCIERA</t>
  </si>
  <si>
    <t>Gestion ambiental /DIRECCION ADMINISTRATIVA</t>
  </si>
  <si>
    <t>Gestion Administrativa /DIRECCION ADMINISTRATIVA</t>
  </si>
  <si>
    <t xml:space="preserve">Gestion del talento humano /DIRRECCION DE GESTION DEL TALENTO HUMANO </t>
  </si>
  <si>
    <t xml:space="preserve">Gestion de contratacion /DIRECCION DE CONTRATACION </t>
  </si>
  <si>
    <t xml:space="preserve">Archivo fisico (gestion- donde se ubique la oficina /central- bodega villa alsacia) </t>
  </si>
  <si>
    <t>si</t>
  </si>
  <si>
    <t>no</t>
  </si>
  <si>
    <t>Ley 1712 de 2014</t>
  </si>
  <si>
    <t>Ley 1995 de 1999</t>
  </si>
  <si>
    <t>ley 734 de 2002</t>
  </si>
  <si>
    <t>Ley 1581 de 2012 - Ley 1266 de 2008</t>
  </si>
  <si>
    <t>ley  1995 de 1999</t>
  </si>
  <si>
    <t>SUBRED INTEGRADA DE SERVICIOS DE SALUD SUR E.S.E</t>
  </si>
  <si>
    <t>INVENTARIO Y CLASIFICACIÓN DE ACTIVOS DE INFORMACIÓN</t>
  </si>
  <si>
    <t>Medio de conservación/control acceso</t>
  </si>
  <si>
    <t>CLASIFICACIÓN DEL ACTIVO DE INFORMACIÓN ( ISO 27001 ) - ESQUEMA DE PUBLICACION</t>
  </si>
  <si>
    <t>IDENTIFICACIÓN DEL ACTIVO DE INFORMACIÓN ( LEY 594 DE 2000 - LEY 1712 DE 2014- DECRETO 103 DE 2015 - DECRETO 1080 -1081 DE 2015 - ISO 27001 )</t>
  </si>
  <si>
    <t>Fisico/digital</t>
  </si>
  <si>
    <t>Papel impreso</t>
  </si>
  <si>
    <t>varios</t>
  </si>
  <si>
    <t xml:space="preserve">Archivo de gestion y Central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</si>
</sst>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2"/>
      <color theme="1"/>
      <name val="Calibri"/>
      <family val="2"/>
      <scheme val="minor"/>
    </font>
    <font>
      <sz val="10"/>
      <color rgb="FF000000"/>
      <name val="Tahoma"/>
      <family val="2"/>
    </font>
    <font>
      <b/>
      <sz val="10"/>
      <color rgb="FF000000"/>
      <name val="Tahoma"/>
      <family val="2"/>
    </font>
    <font>
      <b/>
      <sz val="10"/>
      <color rgb="FF000000"/>
      <name val="Arial"/>
      <family val="34"/>
    </font>
    <font>
      <sz val="10"/>
      <color rgb="FF000000"/>
      <name val="Arial"/>
      <family val="34"/>
    </font>
    <font>
      <b/>
      <sz val="18"/>
      <color rgb="FF000000"/>
      <name val="Arial"/>
      <family val="34"/>
    </font>
    <font>
      <sz val="10"/>
      <color rgb="FF000000"/>
      <name val="Calibri"/>
      <family val="2"/>
    </font>
    <font>
      <b/>
      <sz val="12"/>
      <color theme="0"/>
      <name val="Work Sans"/>
    </font>
    <font>
      <sz val="11"/>
      <color theme="1"/>
      <name val="Calibri"/>
      <family val="2"/>
      <scheme val="minor"/>
    </font>
    <font>
      <sz val="8"/>
      <color theme="1"/>
      <name val="Calibri"/>
      <family val="2"/>
      <scheme val="minor"/>
    </font>
    <font>
      <b/>
      <sz val="10"/>
      <color theme="0"/>
      <name val="Work Sans"/>
    </font>
    <font>
      <sz val="12"/>
      <name val="Calibri"/>
      <family val="2"/>
      <scheme val="minor"/>
    </font>
    <font>
      <sz val="12"/>
      <color rgb="FF000000"/>
      <name val="Calibri"/>
      <family val="2"/>
      <scheme val="minor"/>
    </font>
    <font>
      <sz val="12"/>
      <color indexed="8"/>
      <name val="Calibri"/>
      <family val="2"/>
      <scheme val="minor"/>
    </font>
    <font>
      <b/>
      <sz val="28"/>
      <color theme="1"/>
      <name val="Arial Rounded MT Bold"/>
      <family val="2"/>
    </font>
  </fonts>
  <fills count="7">
    <fill>
      <patternFill patternType="none"/>
    </fill>
    <fill>
      <patternFill patternType="gray125"/>
    </fill>
    <fill>
      <patternFill patternType="solid">
        <fgColor rgb="FF2462FF"/>
        <bgColor indexed="64"/>
      </patternFill>
    </fill>
    <fill>
      <patternFill patternType="solid">
        <fgColor rgb="FFDE4391"/>
        <bgColor indexed="64"/>
      </patternFill>
    </fill>
    <fill>
      <patternFill patternType="solid">
        <fgColor rgb="FF7556FF"/>
        <bgColor indexed="64"/>
      </patternFill>
    </fill>
    <fill>
      <patternFill patternType="solid">
        <fgColor rgb="FF429AFF"/>
        <bgColor indexed="64"/>
      </patternFill>
    </fill>
    <fill>
      <patternFill patternType="solid">
        <fgColor theme="5" tint="-0.249977111117893"/>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2">
    <xf numFmtId="0" fontId="0" fillId="0" borderId="0"/>
    <xf numFmtId="0" fontId="8" fillId="0" borderId="0"/>
  </cellStyleXfs>
  <cellXfs count="52">
    <xf numFmtId="0" fontId="0" fillId="0" borderId="0" xfId="0"/>
    <xf numFmtId="0" fontId="0" fillId="0" borderId="0" xfId="0" applyAlignment="1">
      <alignment wrapText="1"/>
    </xf>
    <xf numFmtId="0" fontId="9" fillId="0" borderId="0" xfId="0" applyFont="1"/>
    <xf numFmtId="0" fontId="0" fillId="0" borderId="0" xfId="0" applyAlignment="1">
      <alignment horizontal="center"/>
    </xf>
    <xf numFmtId="0" fontId="0" fillId="0" borderId="0" xfId="0" applyAlignment="1"/>
    <xf numFmtId="0" fontId="0" fillId="0" borderId="0" xfId="0" applyAlignment="1"/>
    <xf numFmtId="0" fontId="0" fillId="0" borderId="0" xfId="0" applyAlignment="1">
      <alignment wrapText="1"/>
    </xf>
    <xf numFmtId="0" fontId="11" fillId="0" borderId="1" xfId="0" applyFont="1" applyBorder="1" applyAlignment="1">
      <alignment horizontal="left" vertical="center" wrapText="1"/>
    </xf>
    <xf numFmtId="0" fontId="12" fillId="0" borderId="1" xfId="0" applyFont="1" applyBorder="1" applyAlignment="1">
      <alignment horizontal="left" vertical="center" wrapText="1"/>
    </xf>
    <xf numFmtId="0" fontId="13" fillId="0" borderId="1" xfId="0" applyFont="1" applyBorder="1" applyAlignment="1">
      <alignment horizontal="left" vertical="center" wrapText="1"/>
    </xf>
    <xf numFmtId="2" fontId="12" fillId="0" borderId="1" xfId="0" applyNumberFormat="1" applyFont="1" applyBorder="1" applyAlignment="1">
      <alignment horizontal="left"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0" fillId="0" borderId="0" xfId="0" applyFont="1" applyFill="1" applyAlignment="1">
      <alignment vertical="center" wrapText="1"/>
    </xf>
    <xf numFmtId="0" fontId="0" fillId="0" borderId="0" xfId="0" applyFont="1" applyFill="1" applyAlignment="1">
      <alignment horizontal="center" vertical="center" wrapText="1"/>
    </xf>
    <xf numFmtId="0" fontId="0" fillId="0" borderId="0" xfId="0" applyBorder="1" applyAlignment="1"/>
    <xf numFmtId="0" fontId="0" fillId="0" borderId="0" xfId="0" applyBorder="1" applyAlignment="1">
      <alignment wrapText="1"/>
    </xf>
    <xf numFmtId="0" fontId="10" fillId="3" borderId="4" xfId="0" applyFont="1" applyFill="1" applyBorder="1" applyAlignment="1" applyProtection="1">
      <alignment horizontal="center" vertical="center" wrapText="1"/>
      <protection locked="0"/>
    </xf>
    <xf numFmtId="0" fontId="10" fillId="6" borderId="4" xfId="0" applyFont="1" applyFill="1" applyBorder="1" applyAlignment="1" applyProtection="1">
      <alignment horizontal="center" vertical="center" wrapText="1"/>
      <protection locked="0"/>
    </xf>
    <xf numFmtId="0" fontId="10" fillId="4" borderId="4" xfId="0" applyFont="1" applyFill="1" applyBorder="1" applyAlignment="1" applyProtection="1">
      <alignment horizontal="center" vertical="center" wrapText="1"/>
      <protection locked="0"/>
    </xf>
    <xf numFmtId="0" fontId="10" fillId="5" borderId="4" xfId="0" applyFont="1" applyFill="1" applyBorder="1" applyAlignment="1" applyProtection="1">
      <alignment horizontal="center" vertical="center" wrapText="1"/>
      <protection locked="0"/>
    </xf>
    <xf numFmtId="0" fontId="10" fillId="5" borderId="5" xfId="0" applyFont="1" applyFill="1" applyBorder="1" applyAlignment="1" applyProtection="1">
      <alignment horizontal="center" vertical="center" wrapText="1"/>
      <protection locked="0"/>
    </xf>
    <xf numFmtId="0" fontId="10" fillId="2" borderId="6" xfId="0" applyFont="1" applyFill="1" applyBorder="1" applyAlignment="1" applyProtection="1">
      <alignment horizontal="center" vertical="center" wrapText="1"/>
      <protection locked="0"/>
    </xf>
    <xf numFmtId="0" fontId="10" fillId="2" borderId="4" xfId="0" applyFont="1" applyFill="1" applyBorder="1" applyAlignment="1" applyProtection="1">
      <alignment horizontal="center" vertical="center" wrapText="1"/>
      <protection locked="0"/>
    </xf>
    <xf numFmtId="0" fontId="10" fillId="2" borderId="5" xfId="0" applyFont="1" applyFill="1" applyBorder="1" applyAlignment="1" applyProtection="1">
      <alignment horizontal="center" vertical="center" wrapText="1"/>
      <protection locked="0"/>
    </xf>
    <xf numFmtId="0" fontId="10" fillId="3" borderId="6" xfId="0" applyFont="1" applyFill="1" applyBorder="1" applyAlignment="1" applyProtection="1">
      <alignment horizontal="center" vertical="center" wrapText="1"/>
      <protection locked="0"/>
    </xf>
    <xf numFmtId="0" fontId="10" fillId="6" borderId="5" xfId="0" applyFont="1" applyFill="1" applyBorder="1" applyAlignment="1" applyProtection="1">
      <alignment horizontal="center" vertical="center" wrapText="1"/>
      <protection locked="0"/>
    </xf>
    <xf numFmtId="0" fontId="10" fillId="4" borderId="3" xfId="0" applyFont="1" applyFill="1" applyBorder="1" applyAlignment="1" applyProtection="1">
      <alignment horizontal="center" vertical="center" wrapText="1"/>
      <protection locked="0"/>
    </xf>
    <xf numFmtId="0" fontId="10" fillId="4" borderId="7" xfId="0" applyFont="1" applyFill="1" applyBorder="1" applyAlignment="1" applyProtection="1">
      <alignment horizontal="center" vertical="center" wrapText="1"/>
      <protection locked="0"/>
    </xf>
    <xf numFmtId="0" fontId="10" fillId="5" borderId="6" xfId="0" applyFont="1" applyFill="1" applyBorder="1" applyAlignment="1" applyProtection="1">
      <alignment horizontal="center" vertical="center" wrapText="1"/>
      <protection locked="0"/>
    </xf>
    <xf numFmtId="0" fontId="0" fillId="0" borderId="1" xfId="0" applyBorder="1" applyAlignment="1">
      <alignment vertical="center" wrapText="1"/>
    </xf>
    <xf numFmtId="0" fontId="0" fillId="0" borderId="1" xfId="0" applyBorder="1" applyAlignment="1">
      <alignment horizontal="left" vertical="center" wrapText="1"/>
    </xf>
    <xf numFmtId="14" fontId="0" fillId="0" borderId="1" xfId="0" applyNumberFormat="1" applyBorder="1" applyAlignment="1">
      <alignment vertical="center" wrapText="1"/>
    </xf>
    <xf numFmtId="0" fontId="0" fillId="0" borderId="2" xfId="0" applyBorder="1" applyAlignment="1">
      <alignment horizontal="left" vertical="center" wrapText="1"/>
    </xf>
    <xf numFmtId="0" fontId="7" fillId="5" borderId="8" xfId="0" applyFont="1" applyFill="1" applyBorder="1" applyAlignment="1">
      <alignment horizontal="center" vertical="center"/>
    </xf>
    <xf numFmtId="0" fontId="7" fillId="5" borderId="9" xfId="0" applyFont="1" applyFill="1" applyBorder="1" applyAlignment="1">
      <alignment horizontal="center" vertical="center"/>
    </xf>
    <xf numFmtId="0" fontId="7" fillId="5" borderId="10"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9" xfId="0" applyFont="1" applyFill="1" applyBorder="1" applyAlignment="1">
      <alignment horizontal="center" vertical="center"/>
    </xf>
    <xf numFmtId="0" fontId="7" fillId="3" borderId="10"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9" xfId="0" applyFont="1" applyFill="1" applyBorder="1" applyAlignment="1">
      <alignment horizontal="center" vertical="center"/>
    </xf>
    <xf numFmtId="0" fontId="7" fillId="4" borderId="12" xfId="0" applyFont="1" applyFill="1" applyBorder="1" applyAlignment="1">
      <alignment horizontal="center" vertical="center"/>
    </xf>
    <xf numFmtId="0" fontId="14" fillId="0" borderId="0" xfId="0" applyFont="1" applyBorder="1" applyAlignment="1">
      <alignment horizontal="center" vertical="center"/>
    </xf>
    <xf numFmtId="0" fontId="0" fillId="0" borderId="1" xfId="0" applyFill="1" applyBorder="1" applyAlignment="1">
      <alignment horizontal="left" vertical="center" wrapText="1"/>
    </xf>
    <xf numFmtId="0" fontId="11"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3" fillId="0" borderId="1" xfId="0" applyFont="1" applyFill="1" applyBorder="1" applyAlignment="1">
      <alignment horizontal="left" vertical="center" wrapText="1"/>
    </xf>
  </cellXfs>
  <cellStyles count="2">
    <cellStyle name="Normal" xfId="0" builtinId="0"/>
    <cellStyle name="Normal 2" xfId="1" xr:uid="{00000000-0005-0000-0000-000001000000}"/>
  </cellStyles>
  <dxfs count="0"/>
  <tableStyles count="0" defaultTableStyle="TableStyleMedium2" defaultPivotStyle="PivotStyleLight16"/>
  <colors>
    <mruColors>
      <color rgb="FF429AFF"/>
      <color rgb="FFEC99A6"/>
      <color rgb="FF7556FF"/>
      <color rgb="FFDE4391"/>
      <color rgb="FF246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34</xdr:col>
      <xdr:colOff>12700</xdr:colOff>
      <xdr:row>1</xdr:row>
      <xdr:rowOff>12700</xdr:rowOff>
    </xdr:from>
    <xdr:to>
      <xdr:col>36</xdr:col>
      <xdr:colOff>514193</xdr:colOff>
      <xdr:row>4</xdr:row>
      <xdr:rowOff>105572</xdr:rowOff>
    </xdr:to>
    <xdr:pic>
      <xdr:nvPicPr>
        <xdr:cNvPr id="13" name="Imagen 5">
          <a:extLst>
            <a:ext uri="{FF2B5EF4-FFF2-40B4-BE49-F238E27FC236}">
              <a16:creationId xmlns:a16="http://schemas.microsoft.com/office/drawing/2014/main" id="{1CA62E93-5F5B-5541-B128-CE2A5965665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9655"/>
        <a:stretch/>
      </xdr:blipFill>
      <xdr:spPr>
        <a:xfrm>
          <a:off x="40017700" y="12700"/>
          <a:ext cx="3809841" cy="1219544"/>
        </a:xfrm>
        <a:prstGeom prst="rect">
          <a:avLst/>
        </a:prstGeom>
      </xdr:spPr>
    </xdr:pic>
    <xdr:clientData/>
  </xdr:twoCellAnchor>
  <xdr:twoCellAnchor editAs="oneCell">
    <xdr:from>
      <xdr:col>31</xdr:col>
      <xdr:colOff>965200</xdr:colOff>
      <xdr:row>2</xdr:row>
      <xdr:rowOff>38100</xdr:rowOff>
    </xdr:from>
    <xdr:to>
      <xdr:col>33</xdr:col>
      <xdr:colOff>810472</xdr:colOff>
      <xdr:row>3</xdr:row>
      <xdr:rowOff>64642</xdr:rowOff>
    </xdr:to>
    <xdr:pic>
      <xdr:nvPicPr>
        <xdr:cNvPr id="14" name="Imagen 6">
          <a:extLst>
            <a:ext uri="{FF2B5EF4-FFF2-40B4-BE49-F238E27FC236}">
              <a16:creationId xmlns:a16="http://schemas.microsoft.com/office/drawing/2014/main" id="{FF12B5D9-4CBC-7246-8B21-BB7F01E177F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1790600" y="476250"/>
          <a:ext cx="2493222" cy="521842"/>
        </a:xfrm>
        <a:prstGeom prst="rect">
          <a:avLst/>
        </a:prstGeom>
      </xdr:spPr>
    </xdr:pic>
    <xdr:clientData/>
  </xdr:twoCellAnchor>
  <xdr:twoCellAnchor editAs="oneCell">
    <xdr:from>
      <xdr:col>1</xdr:col>
      <xdr:colOff>336550</xdr:colOff>
      <xdr:row>0</xdr:row>
      <xdr:rowOff>171450</xdr:rowOff>
    </xdr:from>
    <xdr:to>
      <xdr:col>3</xdr:col>
      <xdr:colOff>1828800</xdr:colOff>
      <xdr:row>4</xdr:row>
      <xdr:rowOff>19050</xdr:rowOff>
    </xdr:to>
    <xdr:pic>
      <xdr:nvPicPr>
        <xdr:cNvPr id="4" name="2 Imagen">
          <a:extLst>
            <a:ext uri="{FF2B5EF4-FFF2-40B4-BE49-F238E27FC236}">
              <a16:creationId xmlns:a16="http://schemas.microsoft.com/office/drawing/2014/main" id="{A4F621E9-93A3-4FEF-ACAB-37FCA265C65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74750" y="171450"/>
          <a:ext cx="4730750"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A205"/>
  <sheetViews>
    <sheetView showGridLines="0" tabSelected="1" topLeftCell="AC1" zoomScale="55" zoomScaleNormal="55" workbookViewId="0">
      <selection activeCell="AM18" sqref="AM18"/>
    </sheetView>
  </sheetViews>
  <sheetFormatPr baseColWidth="10" defaultColWidth="11" defaultRowHeight="15.5"/>
  <cols>
    <col min="2" max="2" width="23.58203125" customWidth="1"/>
    <col min="3" max="3" width="18.58203125" bestFit="1" customWidth="1"/>
    <col min="4" max="4" width="25.58203125" bestFit="1" customWidth="1"/>
    <col min="5" max="5" width="24.08203125" bestFit="1" customWidth="1"/>
    <col min="6" max="6" width="14.58203125" bestFit="1" customWidth="1"/>
    <col min="7" max="7" width="17.83203125" bestFit="1" customWidth="1"/>
    <col min="8" max="8" width="28.83203125" bestFit="1" customWidth="1"/>
    <col min="9" max="9" width="32.33203125" bestFit="1" customWidth="1"/>
    <col min="10" max="10" width="18.08203125" bestFit="1" customWidth="1"/>
    <col min="11" max="11" width="22.33203125" style="1" customWidth="1"/>
    <col min="12" max="12" width="31.33203125" customWidth="1"/>
    <col min="13" max="13" width="22.58203125" bestFit="1" customWidth="1"/>
    <col min="14" max="14" width="35.58203125" customWidth="1"/>
    <col min="15" max="15" width="13.83203125" customWidth="1"/>
    <col min="16" max="16" width="11" customWidth="1"/>
    <col min="17" max="17" width="16.5" customWidth="1"/>
    <col min="18" max="19" width="11" customWidth="1"/>
    <col min="20" max="20" width="22.75" customWidth="1"/>
    <col min="21" max="21" width="18.5" customWidth="1"/>
    <col min="22" max="22" width="19.33203125" customWidth="1"/>
    <col min="23" max="23" width="19.25" customWidth="1"/>
    <col min="25" max="25" width="19" customWidth="1"/>
    <col min="26" max="26" width="13.08203125" customWidth="1"/>
    <col min="27" max="27" width="16.33203125" customWidth="1"/>
    <col min="28" max="28" width="15.08203125" customWidth="1"/>
    <col min="29" max="29" width="15.5" customWidth="1"/>
    <col min="30" max="30" width="13.33203125" customWidth="1"/>
    <col min="31" max="31" width="15.58203125" customWidth="1"/>
    <col min="32" max="32" width="14.08203125" customWidth="1"/>
    <col min="33" max="33" width="20.33203125" customWidth="1"/>
    <col min="34" max="34" width="12.83203125" customWidth="1"/>
    <col min="35" max="35" width="23.75" customWidth="1"/>
    <col min="36" max="36" width="19.58203125" customWidth="1"/>
    <col min="53" max="53" width="38.58203125" hidden="1" customWidth="1"/>
  </cols>
  <sheetData>
    <row r="1" spans="1:37">
      <c r="K1" s="6"/>
    </row>
    <row r="2" spans="1:37" ht="34.5">
      <c r="A2" s="3"/>
      <c r="B2" s="47" t="s">
        <v>434</v>
      </c>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5"/>
      <c r="AK2" s="4"/>
    </row>
    <row r="3" spans="1:37" ht="38.25" customHeight="1">
      <c r="A3" s="3"/>
      <c r="B3" s="47" t="s">
        <v>435</v>
      </c>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5"/>
      <c r="AK3" s="4"/>
    </row>
    <row r="4" spans="1:37" ht="16" customHeight="1">
      <c r="A4" s="3"/>
      <c r="B4" s="15"/>
      <c r="C4" s="15"/>
      <c r="D4" s="15"/>
      <c r="E4" s="15"/>
      <c r="F4" s="15"/>
      <c r="G4" s="15"/>
      <c r="H4" s="15"/>
      <c r="I4" s="15"/>
      <c r="J4" s="15"/>
      <c r="K4" s="16"/>
      <c r="L4" s="15"/>
      <c r="M4" s="15"/>
      <c r="N4" s="15"/>
      <c r="O4" s="15"/>
      <c r="P4" s="15"/>
      <c r="Q4" s="15"/>
      <c r="R4" s="15"/>
      <c r="S4" s="15"/>
      <c r="T4" s="15"/>
      <c r="U4" s="15"/>
      <c r="V4" s="15"/>
      <c r="W4" s="15"/>
      <c r="X4" s="15"/>
      <c r="Y4" s="15"/>
      <c r="Z4" s="15"/>
      <c r="AA4" s="15"/>
      <c r="AB4" s="15"/>
      <c r="AC4" s="15"/>
      <c r="AD4" s="15"/>
      <c r="AE4" s="15"/>
      <c r="AF4" s="15"/>
      <c r="AG4" s="15"/>
      <c r="AH4" s="15"/>
      <c r="AI4" s="15"/>
      <c r="AJ4" s="5"/>
      <c r="AK4" s="4"/>
    </row>
    <row r="5" spans="1:37" ht="16" thickBot="1">
      <c r="A5" s="3"/>
      <c r="B5" s="5"/>
      <c r="C5" s="5"/>
      <c r="D5" s="5"/>
      <c r="E5" s="5"/>
      <c r="F5" s="5"/>
      <c r="G5" s="5"/>
      <c r="H5" s="5"/>
      <c r="I5" s="5"/>
      <c r="J5" s="5"/>
      <c r="K5" s="6"/>
      <c r="L5" s="5"/>
      <c r="M5" s="5"/>
      <c r="N5" s="5"/>
      <c r="O5" s="5"/>
      <c r="P5" s="5"/>
      <c r="Q5" s="5"/>
      <c r="R5" s="5"/>
      <c r="S5" s="5"/>
      <c r="T5" s="5"/>
      <c r="U5" s="5"/>
      <c r="V5" s="5"/>
      <c r="W5" s="5"/>
      <c r="X5" s="5"/>
      <c r="Y5" s="5"/>
      <c r="Z5" s="5"/>
      <c r="AA5" s="5"/>
      <c r="AB5" s="5"/>
      <c r="AC5" s="5"/>
      <c r="AD5" s="5"/>
      <c r="AE5" s="5"/>
      <c r="AF5" s="5"/>
      <c r="AG5" s="5"/>
      <c r="AH5" s="5"/>
      <c r="AI5" s="5"/>
      <c r="AJ5" s="5"/>
      <c r="AK5" s="4"/>
    </row>
    <row r="6" spans="1:37" ht="34" customHeight="1" thickBot="1">
      <c r="A6" s="3"/>
      <c r="B6" s="37" t="s">
        <v>438</v>
      </c>
      <c r="C6" s="38"/>
      <c r="D6" s="38"/>
      <c r="E6" s="38"/>
      <c r="F6" s="38"/>
      <c r="G6" s="38"/>
      <c r="H6" s="38"/>
      <c r="I6" s="38"/>
      <c r="J6" s="38"/>
      <c r="K6" s="39"/>
      <c r="L6" s="38"/>
      <c r="M6" s="38"/>
      <c r="N6" s="38"/>
      <c r="O6" s="38"/>
      <c r="P6" s="38"/>
      <c r="Q6" s="38"/>
      <c r="R6" s="38"/>
      <c r="S6" s="40"/>
      <c r="T6" s="41" t="s">
        <v>437</v>
      </c>
      <c r="U6" s="42"/>
      <c r="V6" s="42"/>
      <c r="W6" s="42"/>
      <c r="X6" s="42"/>
      <c r="Y6" s="43"/>
      <c r="Z6" s="44" t="s">
        <v>0</v>
      </c>
      <c r="AA6" s="45"/>
      <c r="AB6" s="45"/>
      <c r="AC6" s="45"/>
      <c r="AD6" s="45"/>
      <c r="AE6" s="46"/>
      <c r="AF6" s="34" t="s">
        <v>1</v>
      </c>
      <c r="AG6" s="35"/>
      <c r="AH6" s="35"/>
      <c r="AI6" s="35"/>
      <c r="AJ6" s="36"/>
      <c r="AK6" s="4"/>
    </row>
    <row r="7" spans="1:37" s="2" customFormat="1" ht="96.75" customHeight="1" thickBot="1">
      <c r="A7" s="3"/>
      <c r="B7" s="22" t="s">
        <v>2</v>
      </c>
      <c r="C7" s="23" t="s">
        <v>3</v>
      </c>
      <c r="D7" s="23" t="s">
        <v>4</v>
      </c>
      <c r="E7" s="23" t="s">
        <v>5</v>
      </c>
      <c r="F7" s="23" t="s">
        <v>6</v>
      </c>
      <c r="G7" s="23" t="s">
        <v>7</v>
      </c>
      <c r="H7" s="23" t="s">
        <v>8</v>
      </c>
      <c r="I7" s="23" t="s">
        <v>9</v>
      </c>
      <c r="J7" s="23" t="s">
        <v>10</v>
      </c>
      <c r="K7" s="23" t="s">
        <v>11</v>
      </c>
      <c r="L7" s="23" t="s">
        <v>12</v>
      </c>
      <c r="M7" s="23" t="s">
        <v>13</v>
      </c>
      <c r="N7" s="23" t="s">
        <v>14</v>
      </c>
      <c r="O7" s="23" t="s">
        <v>15</v>
      </c>
      <c r="P7" s="23" t="s">
        <v>16</v>
      </c>
      <c r="Q7" s="23" t="s">
        <v>436</v>
      </c>
      <c r="R7" s="23" t="s">
        <v>17</v>
      </c>
      <c r="S7" s="24" t="s">
        <v>18</v>
      </c>
      <c r="T7" s="25" t="s">
        <v>19</v>
      </c>
      <c r="U7" s="17" t="s">
        <v>20</v>
      </c>
      <c r="V7" s="17" t="s">
        <v>21</v>
      </c>
      <c r="W7" s="17" t="s">
        <v>22</v>
      </c>
      <c r="X7" s="18" t="s">
        <v>23</v>
      </c>
      <c r="Y7" s="26" t="s">
        <v>24</v>
      </c>
      <c r="Z7" s="27" t="s">
        <v>25</v>
      </c>
      <c r="AA7" s="19" t="s">
        <v>26</v>
      </c>
      <c r="AB7" s="19" t="s">
        <v>27</v>
      </c>
      <c r="AC7" s="19" t="s">
        <v>28</v>
      </c>
      <c r="AD7" s="19" t="s">
        <v>29</v>
      </c>
      <c r="AE7" s="28" t="s">
        <v>30</v>
      </c>
      <c r="AF7" s="29" t="s">
        <v>31</v>
      </c>
      <c r="AG7" s="20" t="s">
        <v>32</v>
      </c>
      <c r="AH7" s="20" t="s">
        <v>33</v>
      </c>
      <c r="AI7" s="20" t="s">
        <v>34</v>
      </c>
      <c r="AJ7" s="21" t="s">
        <v>35</v>
      </c>
      <c r="AK7" s="4"/>
    </row>
    <row r="8" spans="1:37" s="12" customFormat="1" ht="45.75" customHeight="1">
      <c r="A8" s="11"/>
      <c r="B8" s="30" t="s">
        <v>223</v>
      </c>
      <c r="C8" s="30" t="s">
        <v>227</v>
      </c>
      <c r="D8" s="30">
        <v>100</v>
      </c>
      <c r="E8" s="30"/>
      <c r="F8" s="30" t="s">
        <v>36</v>
      </c>
      <c r="G8" s="31" t="s">
        <v>234</v>
      </c>
      <c r="H8" s="48" t="s">
        <v>50</v>
      </c>
      <c r="I8" s="31" t="s">
        <v>111</v>
      </c>
      <c r="J8" s="7" t="s">
        <v>50</v>
      </c>
      <c r="K8" s="30" t="s">
        <v>258</v>
      </c>
      <c r="L8" s="30" t="s">
        <v>402</v>
      </c>
      <c r="M8" s="32">
        <v>42835</v>
      </c>
      <c r="N8" s="30" t="str">
        <f>CONCATENATE(C8,"-"," Gestion documental ")</f>
        <v xml:space="preserve">Direccionamiento Estrategico - Gestion documental </v>
      </c>
      <c r="O8" s="32">
        <v>42835</v>
      </c>
      <c r="P8" s="30" t="s">
        <v>222</v>
      </c>
      <c r="Q8" s="30" t="s">
        <v>442</v>
      </c>
      <c r="R8" s="30" t="s">
        <v>440</v>
      </c>
      <c r="S8" s="30" t="s">
        <v>37</v>
      </c>
      <c r="T8" s="30" t="s">
        <v>45</v>
      </c>
      <c r="U8" s="30" t="s">
        <v>38</v>
      </c>
      <c r="V8" s="30" t="s">
        <v>39</v>
      </c>
      <c r="W8" s="30" t="str">
        <f>IF(OR(R8=0,T8=0,V8=0),"FALTAN DATOS",IF(AND(R8=1,T8=1,V8=1),"BAJO",(IF(OR(AND(R8=5,T8=5),AND(T8=5,V8=5),AND(R8=5,V8=5),AND(R8=5,T8=5,V8=5)),"ALTA","MEDIA"))))</f>
        <v>MEDIA</v>
      </c>
      <c r="X8" s="30" t="s">
        <v>40</v>
      </c>
      <c r="Y8" s="30" t="s">
        <v>426</v>
      </c>
      <c r="Z8" s="30" t="s">
        <v>41</v>
      </c>
      <c r="AA8" s="30" t="s">
        <v>429</v>
      </c>
      <c r="AB8" s="30"/>
      <c r="AC8" s="30"/>
      <c r="AD8" s="32"/>
      <c r="AE8" s="30"/>
      <c r="AF8" s="30"/>
      <c r="AG8" s="30"/>
      <c r="AH8" s="30"/>
      <c r="AI8" s="30"/>
      <c r="AJ8" s="30"/>
    </row>
    <row r="9" spans="1:37" s="12" customFormat="1" ht="30.75" customHeight="1">
      <c r="A9" s="11"/>
      <c r="B9" s="30" t="s">
        <v>223</v>
      </c>
      <c r="C9" s="30" t="s">
        <v>227</v>
      </c>
      <c r="D9" s="30">
        <v>100</v>
      </c>
      <c r="E9" s="30"/>
      <c r="F9" s="30" t="s">
        <v>36</v>
      </c>
      <c r="G9" s="31" t="s">
        <v>234</v>
      </c>
      <c r="H9" s="49" t="s">
        <v>51</v>
      </c>
      <c r="I9" s="31" t="s">
        <v>112</v>
      </c>
      <c r="J9" s="7" t="s">
        <v>51</v>
      </c>
      <c r="K9" s="30" t="s">
        <v>260</v>
      </c>
      <c r="L9" s="30" t="s">
        <v>402</v>
      </c>
      <c r="M9" s="32">
        <v>42835</v>
      </c>
      <c r="N9" s="30" t="str">
        <f t="shared" ref="N9:N81" si="0">CONCATENATE(C9,"-"," Gestion documental ")</f>
        <v xml:space="preserve">Direccionamiento Estrategico - Gestion documental </v>
      </c>
      <c r="O9" s="32">
        <v>42835</v>
      </c>
      <c r="P9" s="30" t="s">
        <v>222</v>
      </c>
      <c r="Q9" s="30" t="s">
        <v>442</v>
      </c>
      <c r="R9" s="30" t="s">
        <v>440</v>
      </c>
      <c r="S9" s="30" t="s">
        <v>37</v>
      </c>
      <c r="T9" s="30" t="s">
        <v>46</v>
      </c>
      <c r="U9" s="30" t="s">
        <v>38</v>
      </c>
      <c r="V9" s="30" t="s">
        <v>39</v>
      </c>
      <c r="W9" s="30" t="str">
        <f t="shared" ref="W9:W205" si="1">IF(OR(R9=0,T9=0,V9=0),"FALTAN DATOS",IF(AND(R9=1,T9=1,V9=1),"BAJO",(IF(OR(AND(R9=5,T9=5),AND(T9=5,V9=5),AND(R9=5,V9=5),AND(R9=5,T9=5,V9=5)),"ALTA","MEDIA"))))</f>
        <v>MEDIA</v>
      </c>
      <c r="X9" s="30" t="s">
        <v>48</v>
      </c>
      <c r="Y9" s="30" t="s">
        <v>426</v>
      </c>
      <c r="Z9" s="30" t="s">
        <v>42</v>
      </c>
      <c r="AA9" s="30"/>
      <c r="AB9" s="30"/>
      <c r="AC9" s="30"/>
      <c r="AD9" s="30"/>
      <c r="AE9" s="30"/>
      <c r="AF9" s="30"/>
      <c r="AG9" s="30"/>
      <c r="AH9" s="30"/>
      <c r="AI9" s="30"/>
      <c r="AJ9" s="30"/>
    </row>
    <row r="10" spans="1:37" s="12" customFormat="1" ht="15.75" customHeight="1">
      <c r="A10" s="11"/>
      <c r="B10" s="30" t="s">
        <v>223</v>
      </c>
      <c r="C10" s="30" t="s">
        <v>227</v>
      </c>
      <c r="D10" s="30">
        <v>100</v>
      </c>
      <c r="E10" s="30"/>
      <c r="F10" s="30" t="s">
        <v>36</v>
      </c>
      <c r="G10" s="31" t="s">
        <v>234</v>
      </c>
      <c r="H10" s="49" t="s">
        <v>52</v>
      </c>
      <c r="I10" s="31" t="s">
        <v>112</v>
      </c>
      <c r="J10" s="7" t="s">
        <v>52</v>
      </c>
      <c r="K10" s="30" t="s">
        <v>288</v>
      </c>
      <c r="L10" s="30" t="s">
        <v>402</v>
      </c>
      <c r="M10" s="32">
        <v>42835</v>
      </c>
      <c r="N10" s="30" t="str">
        <f t="shared" si="0"/>
        <v xml:space="preserve">Direccionamiento Estrategico - Gestion documental </v>
      </c>
      <c r="O10" s="32">
        <v>42835</v>
      </c>
      <c r="P10" s="30" t="s">
        <v>439</v>
      </c>
      <c r="Q10" s="30" t="s">
        <v>442</v>
      </c>
      <c r="R10" s="30" t="s">
        <v>441</v>
      </c>
      <c r="S10" s="30" t="s">
        <v>37</v>
      </c>
      <c r="T10" s="30" t="s">
        <v>46</v>
      </c>
      <c r="U10" s="30" t="s">
        <v>38</v>
      </c>
      <c r="V10" s="30" t="s">
        <v>39</v>
      </c>
      <c r="W10" s="30" t="str">
        <f t="shared" si="1"/>
        <v>MEDIA</v>
      </c>
      <c r="X10" s="30" t="s">
        <v>48</v>
      </c>
      <c r="Y10" s="30" t="s">
        <v>426</v>
      </c>
      <c r="Z10" s="30" t="s">
        <v>42</v>
      </c>
      <c r="AA10" s="30"/>
      <c r="AB10" s="30"/>
      <c r="AC10" s="30"/>
      <c r="AD10" s="30"/>
      <c r="AE10" s="30"/>
      <c r="AF10" s="30"/>
      <c r="AG10" s="30"/>
      <c r="AH10" s="30"/>
      <c r="AI10" s="30"/>
      <c r="AJ10" s="30"/>
    </row>
    <row r="11" spans="1:37" s="12" customFormat="1" ht="15.75" customHeight="1">
      <c r="A11" s="11"/>
      <c r="B11" s="30" t="s">
        <v>223</v>
      </c>
      <c r="C11" s="30" t="s">
        <v>227</v>
      </c>
      <c r="D11" s="30">
        <v>100</v>
      </c>
      <c r="E11" s="30"/>
      <c r="F11" s="30" t="s">
        <v>36</v>
      </c>
      <c r="G11" s="31" t="s">
        <v>234</v>
      </c>
      <c r="H11" s="49" t="s">
        <v>53</v>
      </c>
      <c r="I11" s="31" t="s">
        <v>112</v>
      </c>
      <c r="J11" s="7" t="s">
        <v>53</v>
      </c>
      <c r="K11" s="30" t="s">
        <v>289</v>
      </c>
      <c r="L11" s="30" t="s">
        <v>402</v>
      </c>
      <c r="M11" s="32">
        <v>42835</v>
      </c>
      <c r="N11" s="30" t="str">
        <f t="shared" si="0"/>
        <v xml:space="preserve">Direccionamiento Estrategico - Gestion documental </v>
      </c>
      <c r="O11" s="32">
        <v>42835</v>
      </c>
      <c r="P11" s="30" t="s">
        <v>222</v>
      </c>
      <c r="Q11" s="30" t="s">
        <v>442</v>
      </c>
      <c r="R11" s="30" t="s">
        <v>440</v>
      </c>
      <c r="S11" s="30" t="s">
        <v>37</v>
      </c>
      <c r="T11" s="30" t="s">
        <v>46</v>
      </c>
      <c r="U11" s="30" t="s">
        <v>38</v>
      </c>
      <c r="V11" s="30" t="s">
        <v>39</v>
      </c>
      <c r="W11" s="30" t="str">
        <f t="shared" si="1"/>
        <v>MEDIA</v>
      </c>
      <c r="X11" s="30" t="s">
        <v>48</v>
      </c>
      <c r="Y11" s="30" t="s">
        <v>426</v>
      </c>
      <c r="Z11" s="30" t="s">
        <v>42</v>
      </c>
      <c r="AA11" s="30"/>
      <c r="AB11" s="30"/>
      <c r="AC11" s="30"/>
      <c r="AD11" s="30"/>
      <c r="AE11" s="30"/>
      <c r="AF11" s="30"/>
      <c r="AG11" s="30"/>
      <c r="AH11" s="30"/>
      <c r="AI11" s="30"/>
      <c r="AJ11" s="30"/>
    </row>
    <row r="12" spans="1:37" s="12" customFormat="1" ht="60.75" customHeight="1">
      <c r="A12" s="11"/>
      <c r="B12" s="30" t="s">
        <v>223</v>
      </c>
      <c r="C12" s="30" t="s">
        <v>228</v>
      </c>
      <c r="D12" s="30">
        <v>200</v>
      </c>
      <c r="E12" s="30"/>
      <c r="F12" s="30" t="s">
        <v>36</v>
      </c>
      <c r="G12" s="31" t="s">
        <v>235</v>
      </c>
      <c r="H12" s="49" t="s">
        <v>54</v>
      </c>
      <c r="I12" s="7" t="s">
        <v>113</v>
      </c>
      <c r="J12" s="7" t="s">
        <v>54</v>
      </c>
      <c r="K12" s="30" t="s">
        <v>259</v>
      </c>
      <c r="L12" s="30" t="s">
        <v>403</v>
      </c>
      <c r="M12" s="32">
        <v>42835</v>
      </c>
      <c r="N12" s="30" t="str">
        <f t="shared" si="0"/>
        <v xml:space="preserve">Gestion Juridica - Gestion documental </v>
      </c>
      <c r="O12" s="32">
        <v>42835</v>
      </c>
      <c r="P12" s="30" t="s">
        <v>222</v>
      </c>
      <c r="Q12" s="30" t="s">
        <v>442</v>
      </c>
      <c r="R12" s="30" t="s">
        <v>440</v>
      </c>
      <c r="S12" s="30" t="s">
        <v>37</v>
      </c>
      <c r="T12" s="30" t="s">
        <v>46</v>
      </c>
      <c r="U12" s="30" t="s">
        <v>38</v>
      </c>
      <c r="V12" s="30" t="s">
        <v>39</v>
      </c>
      <c r="W12" s="30" t="str">
        <f>IF(OR(R12=0,T12=0,V12=0),"FALTAN DATOS",IF(AND(R12=1,T12=1,V12=1),"BAJO",(IF(OR(AND(R12=5,T12=5),AND(T12=5,V12=5),AND(R12=5,V12=5),AND(R12=5,T12=5,V12=5)),"ALTA","MEDIA"))))</f>
        <v>MEDIA</v>
      </c>
      <c r="X12" s="30" t="s">
        <v>48</v>
      </c>
      <c r="Y12" s="30" t="s">
        <v>426</v>
      </c>
      <c r="Z12" s="30" t="s">
        <v>42</v>
      </c>
      <c r="AA12" s="30"/>
      <c r="AB12" s="30"/>
      <c r="AC12" s="30"/>
      <c r="AD12" s="30"/>
      <c r="AE12" s="30"/>
      <c r="AF12" s="30"/>
      <c r="AG12" s="30"/>
      <c r="AH12" s="30"/>
      <c r="AI12" s="30"/>
      <c r="AJ12" s="30"/>
    </row>
    <row r="13" spans="1:37" s="12" customFormat="1" ht="45.75" customHeight="1">
      <c r="A13" s="11"/>
      <c r="B13" s="30" t="s">
        <v>223</v>
      </c>
      <c r="C13" s="30" t="s">
        <v>228</v>
      </c>
      <c r="D13" s="30">
        <v>200</v>
      </c>
      <c r="E13" s="30"/>
      <c r="F13" s="30" t="s">
        <v>36</v>
      </c>
      <c r="G13" s="31" t="s">
        <v>235</v>
      </c>
      <c r="H13" s="49" t="s">
        <v>50</v>
      </c>
      <c r="I13" s="7" t="s">
        <v>114</v>
      </c>
      <c r="J13" s="7" t="s">
        <v>50</v>
      </c>
      <c r="K13" s="30" t="s">
        <v>258</v>
      </c>
      <c r="L13" s="30" t="s">
        <v>403</v>
      </c>
      <c r="M13" s="32">
        <v>42835</v>
      </c>
      <c r="N13" s="30" t="str">
        <f t="shared" si="0"/>
        <v xml:space="preserve">Gestion Juridica - Gestion documental </v>
      </c>
      <c r="O13" s="32">
        <v>42835</v>
      </c>
      <c r="P13" s="30" t="s">
        <v>222</v>
      </c>
      <c r="Q13" s="30" t="s">
        <v>442</v>
      </c>
      <c r="R13" s="30" t="s">
        <v>440</v>
      </c>
      <c r="S13" s="30" t="s">
        <v>37</v>
      </c>
      <c r="T13" s="30" t="s">
        <v>46</v>
      </c>
      <c r="U13" s="30" t="s">
        <v>38</v>
      </c>
      <c r="V13" s="30" t="s">
        <v>39</v>
      </c>
      <c r="W13" s="30" t="str">
        <f t="shared" si="1"/>
        <v>MEDIA</v>
      </c>
      <c r="X13" s="30" t="s">
        <v>40</v>
      </c>
      <c r="Y13" s="30" t="s">
        <v>426</v>
      </c>
      <c r="Z13" s="30" t="s">
        <v>42</v>
      </c>
      <c r="AA13" s="30"/>
      <c r="AB13" s="30"/>
      <c r="AC13" s="30"/>
      <c r="AD13" s="30"/>
      <c r="AE13" s="30"/>
      <c r="AF13" s="30"/>
      <c r="AG13" s="30"/>
      <c r="AH13" s="30"/>
      <c r="AI13" s="30"/>
      <c r="AJ13" s="30"/>
    </row>
    <row r="14" spans="1:37" s="12" customFormat="1" ht="27" customHeight="1">
      <c r="A14" s="11"/>
      <c r="B14" s="30" t="s">
        <v>223</v>
      </c>
      <c r="C14" s="30" t="s">
        <v>228</v>
      </c>
      <c r="D14" s="30">
        <v>200</v>
      </c>
      <c r="E14" s="30"/>
      <c r="F14" s="30" t="s">
        <v>36</v>
      </c>
      <c r="G14" s="31" t="s">
        <v>235</v>
      </c>
      <c r="H14" s="49" t="s">
        <v>55</v>
      </c>
      <c r="I14" s="7" t="s">
        <v>115</v>
      </c>
      <c r="J14" s="7" t="s">
        <v>55</v>
      </c>
      <c r="K14" s="30" t="s">
        <v>297</v>
      </c>
      <c r="L14" s="30" t="s">
        <v>403</v>
      </c>
      <c r="M14" s="32">
        <v>42835</v>
      </c>
      <c r="N14" s="30" t="str">
        <f t="shared" si="0"/>
        <v xml:space="preserve">Gestion Juridica - Gestion documental </v>
      </c>
      <c r="O14" s="32">
        <v>42835</v>
      </c>
      <c r="P14" s="30" t="s">
        <v>439</v>
      </c>
      <c r="Q14" s="30" t="s">
        <v>442</v>
      </c>
      <c r="R14" s="30" t="s">
        <v>441</v>
      </c>
      <c r="S14" s="30" t="s">
        <v>37</v>
      </c>
      <c r="T14" s="30" t="s">
        <v>46</v>
      </c>
      <c r="U14" s="30" t="s">
        <v>38</v>
      </c>
      <c r="V14" s="30" t="s">
        <v>39</v>
      </c>
      <c r="W14" s="30" t="str">
        <f t="shared" si="1"/>
        <v>MEDIA</v>
      </c>
      <c r="X14" s="30" t="s">
        <v>48</v>
      </c>
      <c r="Y14" s="30" t="s">
        <v>426</v>
      </c>
      <c r="Z14" s="30" t="s">
        <v>42</v>
      </c>
      <c r="AA14" s="30"/>
      <c r="AB14" s="30"/>
      <c r="AC14" s="30"/>
      <c r="AD14" s="30"/>
      <c r="AE14" s="30"/>
      <c r="AF14" s="30"/>
      <c r="AG14" s="30"/>
      <c r="AH14" s="30"/>
      <c r="AI14" s="30"/>
      <c r="AJ14" s="30"/>
    </row>
    <row r="15" spans="1:37" s="12" customFormat="1" ht="15.75" customHeight="1">
      <c r="A15" s="11"/>
      <c r="B15" s="30" t="s">
        <v>223</v>
      </c>
      <c r="C15" s="30" t="s">
        <v>228</v>
      </c>
      <c r="D15" s="30">
        <v>200</v>
      </c>
      <c r="E15" s="30"/>
      <c r="F15" s="30" t="s">
        <v>36</v>
      </c>
      <c r="G15" s="31" t="s">
        <v>235</v>
      </c>
      <c r="H15" s="49" t="s">
        <v>55</v>
      </c>
      <c r="I15" s="7" t="s">
        <v>116</v>
      </c>
      <c r="J15" s="7" t="s">
        <v>55</v>
      </c>
      <c r="K15" s="30" t="s">
        <v>311</v>
      </c>
      <c r="L15" s="30" t="s">
        <v>403</v>
      </c>
      <c r="M15" s="32">
        <v>42835</v>
      </c>
      <c r="N15" s="30" t="str">
        <f t="shared" si="0"/>
        <v xml:space="preserve">Gestion Juridica - Gestion documental </v>
      </c>
      <c r="O15" s="32">
        <v>42835</v>
      </c>
      <c r="P15" s="30" t="s">
        <v>439</v>
      </c>
      <c r="Q15" s="30" t="s">
        <v>442</v>
      </c>
      <c r="R15" s="30" t="s">
        <v>441</v>
      </c>
      <c r="S15" s="30" t="s">
        <v>37</v>
      </c>
      <c r="T15" s="30" t="s">
        <v>46</v>
      </c>
      <c r="U15" s="30" t="s">
        <v>38</v>
      </c>
      <c r="V15" s="30" t="s">
        <v>39</v>
      </c>
      <c r="W15" s="30" t="str">
        <f t="shared" si="1"/>
        <v>MEDIA</v>
      </c>
      <c r="X15" s="30" t="s">
        <v>48</v>
      </c>
      <c r="Y15" s="30" t="s">
        <v>426</v>
      </c>
      <c r="Z15" s="30" t="s">
        <v>42</v>
      </c>
      <c r="AA15" s="30"/>
      <c r="AB15" s="30"/>
      <c r="AC15" s="30"/>
      <c r="AD15" s="30"/>
      <c r="AE15" s="30"/>
      <c r="AF15" s="30"/>
      <c r="AG15" s="30"/>
      <c r="AH15" s="30"/>
      <c r="AI15" s="30"/>
      <c r="AJ15" s="30"/>
    </row>
    <row r="16" spans="1:37" s="12" customFormat="1" ht="15.75" customHeight="1">
      <c r="A16" s="11"/>
      <c r="B16" s="30" t="s">
        <v>223</v>
      </c>
      <c r="C16" s="30" t="s">
        <v>228</v>
      </c>
      <c r="D16" s="30">
        <v>200</v>
      </c>
      <c r="E16" s="30"/>
      <c r="F16" s="30" t="s">
        <v>36</v>
      </c>
      <c r="G16" s="31" t="s">
        <v>235</v>
      </c>
      <c r="H16" s="49" t="s">
        <v>55</v>
      </c>
      <c r="I16" s="7" t="s">
        <v>117</v>
      </c>
      <c r="J16" s="7" t="s">
        <v>55</v>
      </c>
      <c r="K16" s="30" t="s">
        <v>355</v>
      </c>
      <c r="L16" s="30" t="s">
        <v>403</v>
      </c>
      <c r="M16" s="32">
        <v>42835</v>
      </c>
      <c r="N16" s="30" t="str">
        <f t="shared" si="0"/>
        <v xml:space="preserve">Gestion Juridica - Gestion documental </v>
      </c>
      <c r="O16" s="32">
        <v>42835</v>
      </c>
      <c r="P16" s="30" t="s">
        <v>439</v>
      </c>
      <c r="Q16" s="30" t="s">
        <v>442</v>
      </c>
      <c r="R16" s="30" t="s">
        <v>441</v>
      </c>
      <c r="S16" s="30" t="s">
        <v>37</v>
      </c>
      <c r="T16" s="30" t="s">
        <v>46</v>
      </c>
      <c r="U16" s="30" t="s">
        <v>38</v>
      </c>
      <c r="V16" s="30" t="s">
        <v>39</v>
      </c>
      <c r="W16" s="30" t="str">
        <f t="shared" si="1"/>
        <v>MEDIA</v>
      </c>
      <c r="X16" s="30" t="s">
        <v>48</v>
      </c>
      <c r="Y16" s="30" t="s">
        <v>426</v>
      </c>
      <c r="Z16" s="30" t="s">
        <v>42</v>
      </c>
      <c r="AA16" s="30"/>
      <c r="AB16" s="30"/>
      <c r="AC16" s="30"/>
      <c r="AD16" s="30"/>
      <c r="AE16" s="30"/>
      <c r="AF16" s="30"/>
      <c r="AG16" s="30"/>
      <c r="AH16" s="30"/>
      <c r="AI16" s="30"/>
      <c r="AJ16" s="30"/>
    </row>
    <row r="17" spans="1:36" s="12" customFormat="1" ht="36" customHeight="1">
      <c r="A17" s="11"/>
      <c r="B17" s="30" t="s">
        <v>223</v>
      </c>
      <c r="C17" s="30" t="s">
        <v>228</v>
      </c>
      <c r="D17" s="30">
        <v>200</v>
      </c>
      <c r="E17" s="30"/>
      <c r="F17" s="30" t="s">
        <v>36</v>
      </c>
      <c r="G17" s="31" t="s">
        <v>235</v>
      </c>
      <c r="H17" s="49" t="s">
        <v>269</v>
      </c>
      <c r="I17" s="31" t="s">
        <v>112</v>
      </c>
      <c r="J17" s="7" t="s">
        <v>56</v>
      </c>
      <c r="K17" s="30" t="s">
        <v>359</v>
      </c>
      <c r="L17" s="30" t="s">
        <v>403</v>
      </c>
      <c r="M17" s="32">
        <v>42835</v>
      </c>
      <c r="N17" s="30" t="str">
        <f t="shared" si="0"/>
        <v xml:space="preserve">Gestion Juridica - Gestion documental </v>
      </c>
      <c r="O17" s="32">
        <v>42835</v>
      </c>
      <c r="P17" s="30" t="s">
        <v>439</v>
      </c>
      <c r="Q17" s="30" t="s">
        <v>442</v>
      </c>
      <c r="R17" s="30" t="s">
        <v>441</v>
      </c>
      <c r="S17" s="30" t="s">
        <v>37</v>
      </c>
      <c r="T17" s="30" t="s">
        <v>45</v>
      </c>
      <c r="U17" s="30" t="s">
        <v>38</v>
      </c>
      <c r="V17" s="30" t="s">
        <v>39</v>
      </c>
      <c r="W17" s="30" t="str">
        <f t="shared" si="1"/>
        <v>MEDIA</v>
      </c>
      <c r="X17" s="30" t="s">
        <v>48</v>
      </c>
      <c r="Y17" s="30" t="s">
        <v>426</v>
      </c>
      <c r="Z17" s="30" t="s">
        <v>41</v>
      </c>
      <c r="AA17" s="30" t="s">
        <v>429</v>
      </c>
      <c r="AB17" s="30"/>
      <c r="AC17" s="30"/>
      <c r="AD17" s="30"/>
      <c r="AE17" s="30"/>
      <c r="AF17" s="30" t="s">
        <v>41</v>
      </c>
      <c r="AG17" s="30" t="s">
        <v>42</v>
      </c>
      <c r="AH17" s="30" t="s">
        <v>43</v>
      </c>
      <c r="AI17" s="30" t="s">
        <v>44</v>
      </c>
      <c r="AJ17" s="30" t="s">
        <v>41</v>
      </c>
    </row>
    <row r="18" spans="1:36" s="12" customFormat="1" ht="24" customHeight="1">
      <c r="A18" s="11"/>
      <c r="B18" s="30" t="s">
        <v>223</v>
      </c>
      <c r="C18" s="30" t="s">
        <v>228</v>
      </c>
      <c r="D18" s="30">
        <v>200</v>
      </c>
      <c r="E18" s="30"/>
      <c r="F18" s="30" t="s">
        <v>36</v>
      </c>
      <c r="G18" s="31" t="s">
        <v>235</v>
      </c>
      <c r="H18" s="49" t="s">
        <v>57</v>
      </c>
      <c r="I18" s="31" t="s">
        <v>270</v>
      </c>
      <c r="J18" s="7" t="s">
        <v>57</v>
      </c>
      <c r="K18" s="30" t="s">
        <v>360</v>
      </c>
      <c r="L18" s="30" t="s">
        <v>403</v>
      </c>
      <c r="M18" s="32">
        <v>42835</v>
      </c>
      <c r="N18" s="30" t="str">
        <f t="shared" si="0"/>
        <v xml:space="preserve">Gestion Juridica - Gestion documental </v>
      </c>
      <c r="O18" s="32">
        <v>42835</v>
      </c>
      <c r="P18" s="30" t="s">
        <v>439</v>
      </c>
      <c r="Q18" s="30" t="s">
        <v>442</v>
      </c>
      <c r="R18" s="30" t="s">
        <v>441</v>
      </c>
      <c r="S18" s="30" t="s">
        <v>37</v>
      </c>
      <c r="T18" s="30" t="s">
        <v>45</v>
      </c>
      <c r="U18" s="30" t="s">
        <v>38</v>
      </c>
      <c r="V18" s="30" t="s">
        <v>39</v>
      </c>
      <c r="W18" s="30" t="str">
        <f t="shared" si="1"/>
        <v>MEDIA</v>
      </c>
      <c r="X18" s="30" t="s">
        <v>48</v>
      </c>
      <c r="Y18" s="30" t="s">
        <v>426</v>
      </c>
      <c r="Z18" s="30" t="s">
        <v>41</v>
      </c>
      <c r="AA18" s="30" t="s">
        <v>429</v>
      </c>
      <c r="AB18" s="30"/>
      <c r="AC18" s="30"/>
      <c r="AD18" s="30"/>
      <c r="AE18" s="30"/>
      <c r="AF18" s="30" t="s">
        <v>41</v>
      </c>
      <c r="AG18" s="30" t="s">
        <v>42</v>
      </c>
      <c r="AH18" s="30" t="s">
        <v>43</v>
      </c>
      <c r="AI18" s="30" t="s">
        <v>44</v>
      </c>
      <c r="AJ18" s="30" t="s">
        <v>41</v>
      </c>
    </row>
    <row r="19" spans="1:36" s="12" customFormat="1" ht="15.75" customHeight="1">
      <c r="A19" s="11"/>
      <c r="B19" s="30" t="s">
        <v>223</v>
      </c>
      <c r="C19" s="30" t="s">
        <v>228</v>
      </c>
      <c r="D19" s="30">
        <v>200</v>
      </c>
      <c r="E19" s="30"/>
      <c r="F19" s="30" t="s">
        <v>36</v>
      </c>
      <c r="G19" s="31" t="s">
        <v>235</v>
      </c>
      <c r="H19" s="49" t="s">
        <v>58</v>
      </c>
      <c r="I19" s="7" t="s">
        <v>118</v>
      </c>
      <c r="J19" s="7" t="s">
        <v>58</v>
      </c>
      <c r="K19" s="30" t="s">
        <v>361</v>
      </c>
      <c r="L19" s="30" t="s">
        <v>403</v>
      </c>
      <c r="M19" s="32">
        <v>42835</v>
      </c>
      <c r="N19" s="30" t="str">
        <f t="shared" si="0"/>
        <v xml:space="preserve">Gestion Juridica - Gestion documental </v>
      </c>
      <c r="O19" s="32">
        <v>42835</v>
      </c>
      <c r="P19" s="30" t="s">
        <v>439</v>
      </c>
      <c r="Q19" s="30" t="s">
        <v>442</v>
      </c>
      <c r="R19" s="30" t="s">
        <v>441</v>
      </c>
      <c r="S19" s="30" t="s">
        <v>37</v>
      </c>
      <c r="T19" s="30" t="s">
        <v>45</v>
      </c>
      <c r="U19" s="30" t="s">
        <v>38</v>
      </c>
      <c r="V19" s="30" t="s">
        <v>39</v>
      </c>
      <c r="W19" s="30" t="str">
        <f t="shared" si="1"/>
        <v>MEDIA</v>
      </c>
      <c r="X19" s="30" t="s">
        <v>48</v>
      </c>
      <c r="Y19" s="30" t="s">
        <v>426</v>
      </c>
      <c r="Z19" s="30" t="s">
        <v>41</v>
      </c>
      <c r="AA19" s="30" t="s">
        <v>429</v>
      </c>
      <c r="AB19" s="30"/>
      <c r="AC19" s="30"/>
      <c r="AD19" s="30"/>
      <c r="AE19" s="30"/>
      <c r="AF19" s="30" t="s">
        <v>41</v>
      </c>
      <c r="AG19" s="30" t="s">
        <v>42</v>
      </c>
      <c r="AH19" s="30" t="s">
        <v>43</v>
      </c>
      <c r="AI19" s="30" t="s">
        <v>44</v>
      </c>
      <c r="AJ19" s="30" t="s">
        <v>41</v>
      </c>
    </row>
    <row r="20" spans="1:36" s="12" customFormat="1" ht="15.75" customHeight="1">
      <c r="A20" s="11"/>
      <c r="B20" s="30" t="s">
        <v>223</v>
      </c>
      <c r="C20" s="30" t="s">
        <v>228</v>
      </c>
      <c r="D20" s="30">
        <v>200</v>
      </c>
      <c r="E20" s="30"/>
      <c r="F20" s="30" t="s">
        <v>36</v>
      </c>
      <c r="G20" s="31" t="s">
        <v>235</v>
      </c>
      <c r="H20" s="49" t="s">
        <v>58</v>
      </c>
      <c r="I20" s="7" t="s">
        <v>119</v>
      </c>
      <c r="J20" s="7" t="s">
        <v>58</v>
      </c>
      <c r="K20" s="30" t="s">
        <v>362</v>
      </c>
      <c r="L20" s="30" t="s">
        <v>403</v>
      </c>
      <c r="M20" s="32">
        <v>42835</v>
      </c>
      <c r="N20" s="30" t="str">
        <f t="shared" si="0"/>
        <v xml:space="preserve">Gestion Juridica - Gestion documental </v>
      </c>
      <c r="O20" s="32">
        <v>42835</v>
      </c>
      <c r="P20" s="30" t="s">
        <v>439</v>
      </c>
      <c r="Q20" s="30" t="s">
        <v>442</v>
      </c>
      <c r="R20" s="30" t="s">
        <v>441</v>
      </c>
      <c r="S20" s="30" t="s">
        <v>37</v>
      </c>
      <c r="T20" s="30" t="s">
        <v>45</v>
      </c>
      <c r="U20" s="30" t="s">
        <v>38</v>
      </c>
      <c r="V20" s="30" t="s">
        <v>39</v>
      </c>
      <c r="W20" s="30" t="str">
        <f t="shared" si="1"/>
        <v>MEDIA</v>
      </c>
      <c r="X20" s="30" t="s">
        <v>48</v>
      </c>
      <c r="Y20" s="30" t="s">
        <v>426</v>
      </c>
      <c r="Z20" s="30" t="s">
        <v>41</v>
      </c>
      <c r="AA20" s="30" t="s">
        <v>429</v>
      </c>
      <c r="AB20" s="30"/>
      <c r="AC20" s="30"/>
      <c r="AD20" s="30"/>
      <c r="AE20" s="30"/>
      <c r="AF20" s="30" t="s">
        <v>41</v>
      </c>
      <c r="AG20" s="30" t="s">
        <v>42</v>
      </c>
      <c r="AH20" s="30" t="s">
        <v>43</v>
      </c>
      <c r="AI20" s="30" t="s">
        <v>44</v>
      </c>
      <c r="AJ20" s="30" t="s">
        <v>41</v>
      </c>
    </row>
    <row r="21" spans="1:36" s="12" customFormat="1" ht="15.75" customHeight="1">
      <c r="A21" s="11"/>
      <c r="B21" s="30" t="s">
        <v>223</v>
      </c>
      <c r="C21" s="30" t="s">
        <v>228</v>
      </c>
      <c r="D21" s="30">
        <v>200</v>
      </c>
      <c r="E21" s="30"/>
      <c r="F21" s="30" t="s">
        <v>36</v>
      </c>
      <c r="G21" s="31" t="s">
        <v>235</v>
      </c>
      <c r="H21" s="49" t="s">
        <v>58</v>
      </c>
      <c r="I21" s="7" t="s">
        <v>271</v>
      </c>
      <c r="J21" s="7" t="s">
        <v>58</v>
      </c>
      <c r="K21" s="30" t="s">
        <v>363</v>
      </c>
      <c r="L21" s="30" t="s">
        <v>403</v>
      </c>
      <c r="M21" s="32">
        <v>42836</v>
      </c>
      <c r="N21" s="30" t="str">
        <f t="shared" si="0"/>
        <v xml:space="preserve">Gestion Juridica - Gestion documental </v>
      </c>
      <c r="O21" s="32">
        <v>42836</v>
      </c>
      <c r="P21" s="30" t="s">
        <v>439</v>
      </c>
      <c r="Q21" s="30" t="s">
        <v>442</v>
      </c>
      <c r="R21" s="30" t="s">
        <v>441</v>
      </c>
      <c r="S21" s="30" t="s">
        <v>37</v>
      </c>
      <c r="T21" s="30" t="s">
        <v>45</v>
      </c>
      <c r="U21" s="30" t="s">
        <v>38</v>
      </c>
      <c r="V21" s="30" t="s">
        <v>39</v>
      </c>
      <c r="W21" s="30" t="str">
        <f t="shared" si="1"/>
        <v>MEDIA</v>
      </c>
      <c r="X21" s="30" t="s">
        <v>48</v>
      </c>
      <c r="Y21" s="30" t="s">
        <v>426</v>
      </c>
      <c r="Z21" s="30" t="s">
        <v>41</v>
      </c>
      <c r="AA21" s="30" t="s">
        <v>429</v>
      </c>
      <c r="AB21" s="30"/>
      <c r="AC21" s="30"/>
      <c r="AD21" s="30"/>
      <c r="AE21" s="30"/>
      <c r="AF21" s="30" t="s">
        <v>41</v>
      </c>
      <c r="AG21" s="30" t="s">
        <v>42</v>
      </c>
      <c r="AH21" s="30" t="s">
        <v>43</v>
      </c>
      <c r="AI21" s="30" t="s">
        <v>44</v>
      </c>
      <c r="AJ21" s="30" t="s">
        <v>41</v>
      </c>
    </row>
    <row r="22" spans="1:36" s="12" customFormat="1" ht="108.5">
      <c r="A22" s="11"/>
      <c r="B22" s="30" t="s">
        <v>223</v>
      </c>
      <c r="C22" s="30" t="s">
        <v>227</v>
      </c>
      <c r="D22" s="30">
        <v>300</v>
      </c>
      <c r="E22" s="30"/>
      <c r="F22" s="30" t="s">
        <v>36</v>
      </c>
      <c r="G22" s="31" t="s">
        <v>213</v>
      </c>
      <c r="H22" s="49" t="s">
        <v>50</v>
      </c>
      <c r="I22" s="7" t="s">
        <v>120</v>
      </c>
      <c r="J22" s="7" t="s">
        <v>50</v>
      </c>
      <c r="K22" s="30" t="s">
        <v>258</v>
      </c>
      <c r="L22" s="30" t="s">
        <v>404</v>
      </c>
      <c r="M22" s="32">
        <v>42835</v>
      </c>
      <c r="N22" s="30" t="str">
        <f t="shared" si="0"/>
        <v xml:space="preserve">Direccionamiento Estrategico - Gestion documental </v>
      </c>
      <c r="O22" s="32">
        <v>42835</v>
      </c>
      <c r="P22" s="30" t="s">
        <v>222</v>
      </c>
      <c r="Q22" s="30" t="s">
        <v>442</v>
      </c>
      <c r="R22" s="30" t="s">
        <v>440</v>
      </c>
      <c r="S22" s="30" t="s">
        <v>37</v>
      </c>
      <c r="T22" s="30" t="s">
        <v>46</v>
      </c>
      <c r="U22" s="30" t="s">
        <v>38</v>
      </c>
      <c r="V22" s="30" t="s">
        <v>39</v>
      </c>
      <c r="W22" s="30" t="str">
        <f t="shared" si="1"/>
        <v>MEDIA</v>
      </c>
      <c r="X22" s="30" t="s">
        <v>40</v>
      </c>
      <c r="Y22" s="30" t="s">
        <v>426</v>
      </c>
      <c r="Z22" s="30" t="s">
        <v>42</v>
      </c>
      <c r="AA22" s="30"/>
      <c r="AB22" s="30"/>
      <c r="AC22" s="30"/>
      <c r="AD22" s="30"/>
      <c r="AE22" s="30"/>
      <c r="AF22" s="30"/>
      <c r="AG22" s="30"/>
      <c r="AH22" s="30"/>
      <c r="AI22" s="30"/>
      <c r="AJ22" s="30"/>
    </row>
    <row r="23" spans="1:36" s="12" customFormat="1" ht="201.5">
      <c r="A23" s="11"/>
      <c r="B23" s="30" t="s">
        <v>223</v>
      </c>
      <c r="C23" s="30" t="s">
        <v>227</v>
      </c>
      <c r="D23" s="30">
        <v>300</v>
      </c>
      <c r="E23" s="30"/>
      <c r="F23" s="30" t="s">
        <v>36</v>
      </c>
      <c r="G23" s="31" t="s">
        <v>213</v>
      </c>
      <c r="H23" s="49" t="s">
        <v>55</v>
      </c>
      <c r="I23" s="7" t="s">
        <v>115</v>
      </c>
      <c r="J23" s="7" t="s">
        <v>55</v>
      </c>
      <c r="K23" s="30" t="s">
        <v>297</v>
      </c>
      <c r="L23" s="30" t="s">
        <v>404</v>
      </c>
      <c r="M23" s="32">
        <v>42835</v>
      </c>
      <c r="N23" s="30" t="str">
        <f t="shared" si="0"/>
        <v xml:space="preserve">Direccionamiento Estrategico - Gestion documental </v>
      </c>
      <c r="O23" s="32">
        <v>42835</v>
      </c>
      <c r="P23" s="30" t="s">
        <v>439</v>
      </c>
      <c r="Q23" s="30" t="s">
        <v>442</v>
      </c>
      <c r="R23" s="30" t="s">
        <v>441</v>
      </c>
      <c r="S23" s="30" t="s">
        <v>37</v>
      </c>
      <c r="T23" s="30" t="s">
        <v>46</v>
      </c>
      <c r="U23" s="30" t="s">
        <v>38</v>
      </c>
      <c r="V23" s="30" t="s">
        <v>39</v>
      </c>
      <c r="W23" s="30" t="str">
        <f t="shared" si="1"/>
        <v>MEDIA</v>
      </c>
      <c r="X23" s="30" t="s">
        <v>47</v>
      </c>
      <c r="Y23" s="30" t="s">
        <v>426</v>
      </c>
      <c r="Z23" s="30" t="s">
        <v>42</v>
      </c>
      <c r="AA23" s="30"/>
      <c r="AB23" s="30"/>
      <c r="AC23" s="30"/>
      <c r="AD23" s="30"/>
      <c r="AE23" s="30"/>
      <c r="AF23" s="30"/>
      <c r="AG23" s="30"/>
      <c r="AH23" s="30"/>
      <c r="AI23" s="30"/>
      <c r="AJ23" s="30"/>
    </row>
    <row r="24" spans="1:36" s="12" customFormat="1" ht="124">
      <c r="A24" s="11"/>
      <c r="B24" s="30" t="s">
        <v>223</v>
      </c>
      <c r="C24" s="30" t="s">
        <v>227</v>
      </c>
      <c r="D24" s="30">
        <v>300</v>
      </c>
      <c r="E24" s="30"/>
      <c r="F24" s="30" t="s">
        <v>36</v>
      </c>
      <c r="G24" s="31" t="s">
        <v>213</v>
      </c>
      <c r="H24" s="49" t="s">
        <v>55</v>
      </c>
      <c r="I24" s="7" t="s">
        <v>116</v>
      </c>
      <c r="J24" s="7" t="s">
        <v>55</v>
      </c>
      <c r="K24" s="30" t="s">
        <v>311</v>
      </c>
      <c r="L24" s="30" t="s">
        <v>404</v>
      </c>
      <c r="M24" s="32">
        <v>42835</v>
      </c>
      <c r="N24" s="30" t="str">
        <f t="shared" si="0"/>
        <v xml:space="preserve">Direccionamiento Estrategico - Gestion documental </v>
      </c>
      <c r="O24" s="32">
        <v>42835</v>
      </c>
      <c r="P24" s="30" t="s">
        <v>439</v>
      </c>
      <c r="Q24" s="30" t="s">
        <v>442</v>
      </c>
      <c r="R24" s="30" t="s">
        <v>441</v>
      </c>
      <c r="S24" s="30" t="s">
        <v>37</v>
      </c>
      <c r="T24" s="30" t="s">
        <v>46</v>
      </c>
      <c r="U24" s="30" t="s">
        <v>38</v>
      </c>
      <c r="V24" s="30" t="s">
        <v>39</v>
      </c>
      <c r="W24" s="30" t="str">
        <f t="shared" si="1"/>
        <v>MEDIA</v>
      </c>
      <c r="X24" s="30" t="s">
        <v>48</v>
      </c>
      <c r="Y24" s="30" t="s">
        <v>426</v>
      </c>
      <c r="Z24" s="30" t="s">
        <v>42</v>
      </c>
      <c r="AA24" s="30"/>
      <c r="AB24" s="30"/>
      <c r="AC24" s="30"/>
      <c r="AD24" s="30"/>
      <c r="AE24" s="30"/>
      <c r="AF24" s="30"/>
      <c r="AG24" s="30"/>
      <c r="AH24" s="30"/>
      <c r="AI24" s="30"/>
      <c r="AJ24" s="30"/>
    </row>
    <row r="25" spans="1:36" s="12" customFormat="1" ht="155">
      <c r="A25" s="11"/>
      <c r="B25" s="30" t="s">
        <v>223</v>
      </c>
      <c r="C25" s="30" t="s">
        <v>227</v>
      </c>
      <c r="D25" s="30">
        <v>300</v>
      </c>
      <c r="E25" s="30"/>
      <c r="F25" s="30" t="s">
        <v>36</v>
      </c>
      <c r="G25" s="31" t="s">
        <v>213</v>
      </c>
      <c r="H25" s="49" t="s">
        <v>55</v>
      </c>
      <c r="I25" s="7" t="s">
        <v>117</v>
      </c>
      <c r="J25" s="7" t="s">
        <v>55</v>
      </c>
      <c r="K25" s="30" t="s">
        <v>355</v>
      </c>
      <c r="L25" s="30" t="s">
        <v>404</v>
      </c>
      <c r="M25" s="32">
        <v>42835</v>
      </c>
      <c r="N25" s="30" t="str">
        <f t="shared" si="0"/>
        <v xml:space="preserve">Direccionamiento Estrategico - Gestion documental </v>
      </c>
      <c r="O25" s="32">
        <v>42835</v>
      </c>
      <c r="P25" s="30" t="s">
        <v>439</v>
      </c>
      <c r="Q25" s="30" t="s">
        <v>442</v>
      </c>
      <c r="R25" s="30" t="s">
        <v>441</v>
      </c>
      <c r="S25" s="30" t="s">
        <v>37</v>
      </c>
      <c r="T25" s="30" t="s">
        <v>46</v>
      </c>
      <c r="U25" s="30" t="s">
        <v>38</v>
      </c>
      <c r="V25" s="30" t="s">
        <v>39</v>
      </c>
      <c r="W25" s="30" t="str">
        <f t="shared" si="1"/>
        <v>MEDIA</v>
      </c>
      <c r="X25" s="30" t="s">
        <v>47</v>
      </c>
      <c r="Y25" s="30" t="s">
        <v>426</v>
      </c>
      <c r="Z25" s="30" t="s">
        <v>42</v>
      </c>
      <c r="AA25" s="30"/>
      <c r="AB25" s="30"/>
      <c r="AC25" s="30"/>
      <c r="AD25" s="30"/>
      <c r="AE25" s="30"/>
      <c r="AF25" s="30"/>
      <c r="AG25" s="30"/>
      <c r="AH25" s="30"/>
      <c r="AI25" s="30"/>
      <c r="AJ25" s="30"/>
    </row>
    <row r="26" spans="1:36" s="12" customFormat="1" ht="201.5">
      <c r="A26" s="11"/>
      <c r="B26" s="30" t="s">
        <v>223</v>
      </c>
      <c r="C26" s="30" t="s">
        <v>227</v>
      </c>
      <c r="D26" s="30">
        <v>300</v>
      </c>
      <c r="E26" s="30"/>
      <c r="F26" s="30" t="s">
        <v>36</v>
      </c>
      <c r="G26" s="31" t="s">
        <v>213</v>
      </c>
      <c r="H26" s="49" t="s">
        <v>59</v>
      </c>
      <c r="I26" s="7" t="s">
        <v>121</v>
      </c>
      <c r="J26" s="7" t="s">
        <v>59</v>
      </c>
      <c r="K26" s="30" t="s">
        <v>356</v>
      </c>
      <c r="L26" s="30" t="s">
        <v>404</v>
      </c>
      <c r="M26" s="32">
        <v>42835</v>
      </c>
      <c r="N26" s="30" t="str">
        <f t="shared" si="0"/>
        <v xml:space="preserve">Direccionamiento Estrategico - Gestion documental </v>
      </c>
      <c r="O26" s="32">
        <v>42835</v>
      </c>
      <c r="P26" s="30" t="s">
        <v>439</v>
      </c>
      <c r="Q26" s="30" t="s">
        <v>442</v>
      </c>
      <c r="R26" s="30" t="s">
        <v>441</v>
      </c>
      <c r="S26" s="30" t="s">
        <v>37</v>
      </c>
      <c r="T26" s="30" t="s">
        <v>46</v>
      </c>
      <c r="U26" s="30" t="s">
        <v>38</v>
      </c>
      <c r="V26" s="30" t="s">
        <v>39</v>
      </c>
      <c r="W26" s="30" t="str">
        <f t="shared" si="1"/>
        <v>MEDIA</v>
      </c>
      <c r="X26" s="30" t="s">
        <v>47</v>
      </c>
      <c r="Y26" s="30" t="s">
        <v>426</v>
      </c>
      <c r="Z26" s="30" t="s">
        <v>42</v>
      </c>
      <c r="AA26" s="30"/>
      <c r="AB26" s="30"/>
      <c r="AC26" s="30"/>
      <c r="AD26" s="30"/>
      <c r="AE26" s="30"/>
      <c r="AF26" s="30"/>
      <c r="AG26" s="30"/>
      <c r="AH26" s="30"/>
      <c r="AI26" s="30"/>
      <c r="AJ26" s="30"/>
    </row>
    <row r="27" spans="1:36" s="12" customFormat="1" ht="108.5">
      <c r="A27" s="11"/>
      <c r="B27" s="30" t="s">
        <v>223</v>
      </c>
      <c r="C27" s="30" t="s">
        <v>227</v>
      </c>
      <c r="D27" s="30">
        <v>300</v>
      </c>
      <c r="E27" s="30"/>
      <c r="F27" s="30" t="s">
        <v>36</v>
      </c>
      <c r="G27" s="31" t="s">
        <v>213</v>
      </c>
      <c r="H27" s="49" t="s">
        <v>60</v>
      </c>
      <c r="I27" s="7" t="s">
        <v>122</v>
      </c>
      <c r="J27" s="7" t="s">
        <v>60</v>
      </c>
      <c r="K27" s="30" t="s">
        <v>357</v>
      </c>
      <c r="L27" s="30" t="s">
        <v>404</v>
      </c>
      <c r="M27" s="32">
        <v>42835</v>
      </c>
      <c r="N27" s="30" t="str">
        <f t="shared" si="0"/>
        <v xml:space="preserve">Direccionamiento Estrategico - Gestion documental </v>
      </c>
      <c r="O27" s="32">
        <v>42835</v>
      </c>
      <c r="P27" s="30" t="s">
        <v>439</v>
      </c>
      <c r="Q27" s="30" t="s">
        <v>442</v>
      </c>
      <c r="R27" s="30" t="s">
        <v>441</v>
      </c>
      <c r="S27" s="30" t="s">
        <v>37</v>
      </c>
      <c r="T27" s="30" t="s">
        <v>46</v>
      </c>
      <c r="U27" s="30" t="s">
        <v>38</v>
      </c>
      <c r="V27" s="30" t="s">
        <v>39</v>
      </c>
      <c r="W27" s="30" t="str">
        <f t="shared" si="1"/>
        <v>MEDIA</v>
      </c>
      <c r="X27" s="30" t="s">
        <v>48</v>
      </c>
      <c r="Y27" s="30" t="s">
        <v>426</v>
      </c>
      <c r="Z27" s="30" t="s">
        <v>42</v>
      </c>
      <c r="AA27" s="30"/>
      <c r="AB27" s="30"/>
      <c r="AC27" s="30"/>
      <c r="AD27" s="30"/>
      <c r="AE27" s="30"/>
      <c r="AF27" s="30"/>
      <c r="AG27" s="30"/>
      <c r="AH27" s="30"/>
      <c r="AI27" s="30"/>
      <c r="AJ27" s="30"/>
    </row>
    <row r="28" spans="1:36" s="12" customFormat="1" ht="93">
      <c r="A28" s="11"/>
      <c r="B28" s="30" t="s">
        <v>223</v>
      </c>
      <c r="C28" s="30" t="s">
        <v>227</v>
      </c>
      <c r="D28" s="30">
        <v>300</v>
      </c>
      <c r="E28" s="30"/>
      <c r="F28" s="30" t="s">
        <v>36</v>
      </c>
      <c r="G28" s="31" t="s">
        <v>213</v>
      </c>
      <c r="H28" s="49" t="s">
        <v>50</v>
      </c>
      <c r="I28" s="7" t="s">
        <v>266</v>
      </c>
      <c r="J28" s="7" t="s">
        <v>50</v>
      </c>
      <c r="K28" s="30" t="s">
        <v>358</v>
      </c>
      <c r="L28" s="30" t="s">
        <v>404</v>
      </c>
      <c r="M28" s="32">
        <v>42836</v>
      </c>
      <c r="N28" s="30" t="str">
        <f t="shared" si="0"/>
        <v xml:space="preserve">Direccionamiento Estrategico - Gestion documental </v>
      </c>
      <c r="O28" s="32">
        <v>42836</v>
      </c>
      <c r="P28" s="30" t="s">
        <v>222</v>
      </c>
      <c r="Q28" s="30" t="s">
        <v>442</v>
      </c>
      <c r="R28" s="30" t="s">
        <v>440</v>
      </c>
      <c r="S28" s="30" t="s">
        <v>37</v>
      </c>
      <c r="T28" s="30" t="s">
        <v>46</v>
      </c>
      <c r="U28" s="30" t="s">
        <v>38</v>
      </c>
      <c r="V28" s="30" t="s">
        <v>39</v>
      </c>
      <c r="W28" s="30" t="str">
        <f t="shared" si="1"/>
        <v>MEDIA</v>
      </c>
      <c r="X28" s="30" t="s">
        <v>40</v>
      </c>
      <c r="Y28" s="30" t="s">
        <v>426</v>
      </c>
      <c r="Z28" s="30" t="s">
        <v>42</v>
      </c>
      <c r="AA28" s="30"/>
      <c r="AB28" s="30"/>
      <c r="AC28" s="30"/>
      <c r="AD28" s="30"/>
      <c r="AE28" s="30"/>
      <c r="AF28" s="30"/>
      <c r="AG28" s="30"/>
      <c r="AH28" s="30"/>
      <c r="AI28" s="30"/>
      <c r="AJ28" s="30"/>
    </row>
    <row r="29" spans="1:36" s="12" customFormat="1" ht="93">
      <c r="A29" s="11"/>
      <c r="B29" s="30" t="s">
        <v>223</v>
      </c>
      <c r="C29" s="30" t="s">
        <v>227</v>
      </c>
      <c r="D29" s="30">
        <v>300</v>
      </c>
      <c r="E29" s="30"/>
      <c r="F29" s="30" t="s">
        <v>36</v>
      </c>
      <c r="G29" s="31" t="s">
        <v>213</v>
      </c>
      <c r="H29" s="49" t="s">
        <v>50</v>
      </c>
      <c r="I29" s="7" t="s">
        <v>267</v>
      </c>
      <c r="J29" s="7" t="s">
        <v>50</v>
      </c>
      <c r="K29" s="30" t="s">
        <v>358</v>
      </c>
      <c r="L29" s="30" t="s">
        <v>404</v>
      </c>
      <c r="M29" s="32">
        <v>42837</v>
      </c>
      <c r="N29" s="30" t="str">
        <f t="shared" si="0"/>
        <v xml:space="preserve">Direccionamiento Estrategico - Gestion documental </v>
      </c>
      <c r="O29" s="32">
        <v>42837</v>
      </c>
      <c r="P29" s="30" t="s">
        <v>439</v>
      </c>
      <c r="Q29" s="30" t="s">
        <v>442</v>
      </c>
      <c r="R29" s="30" t="s">
        <v>441</v>
      </c>
      <c r="S29" s="30" t="s">
        <v>37</v>
      </c>
      <c r="T29" s="30" t="s">
        <v>46</v>
      </c>
      <c r="U29" s="30" t="s">
        <v>38</v>
      </c>
      <c r="V29" s="30" t="s">
        <v>39</v>
      </c>
      <c r="W29" s="30" t="str">
        <f t="shared" si="1"/>
        <v>MEDIA</v>
      </c>
      <c r="X29" s="30" t="s">
        <v>40</v>
      </c>
      <c r="Y29" s="30" t="s">
        <v>426</v>
      </c>
      <c r="Z29" s="30" t="s">
        <v>42</v>
      </c>
      <c r="AA29" s="30"/>
      <c r="AB29" s="30"/>
      <c r="AC29" s="30"/>
      <c r="AD29" s="30"/>
      <c r="AE29" s="30"/>
      <c r="AF29" s="30"/>
      <c r="AG29" s="30"/>
      <c r="AH29" s="30"/>
      <c r="AI29" s="30"/>
      <c r="AJ29" s="30"/>
    </row>
    <row r="30" spans="1:36" s="12" customFormat="1" ht="93">
      <c r="A30" s="11"/>
      <c r="B30" s="30" t="s">
        <v>223</v>
      </c>
      <c r="C30" s="30" t="s">
        <v>227</v>
      </c>
      <c r="D30" s="30">
        <v>300</v>
      </c>
      <c r="E30" s="30"/>
      <c r="F30" s="30" t="s">
        <v>36</v>
      </c>
      <c r="G30" s="31" t="s">
        <v>213</v>
      </c>
      <c r="H30" s="49" t="s">
        <v>50</v>
      </c>
      <c r="I30" s="7" t="s">
        <v>268</v>
      </c>
      <c r="J30" s="7" t="s">
        <v>50</v>
      </c>
      <c r="K30" s="30" t="s">
        <v>358</v>
      </c>
      <c r="L30" s="30" t="s">
        <v>404</v>
      </c>
      <c r="M30" s="32">
        <v>42838</v>
      </c>
      <c r="N30" s="30" t="str">
        <f t="shared" si="0"/>
        <v xml:space="preserve">Direccionamiento Estrategico - Gestion documental </v>
      </c>
      <c r="O30" s="32">
        <v>42838</v>
      </c>
      <c r="P30" s="30" t="s">
        <v>439</v>
      </c>
      <c r="Q30" s="30" t="s">
        <v>442</v>
      </c>
      <c r="R30" s="30" t="s">
        <v>441</v>
      </c>
      <c r="S30" s="30" t="s">
        <v>37</v>
      </c>
      <c r="T30" s="30" t="s">
        <v>46</v>
      </c>
      <c r="U30" s="30" t="s">
        <v>38</v>
      </c>
      <c r="V30" s="30" t="s">
        <v>39</v>
      </c>
      <c r="W30" s="30" t="str">
        <f t="shared" si="1"/>
        <v>MEDIA</v>
      </c>
      <c r="X30" s="30" t="s">
        <v>40</v>
      </c>
      <c r="Y30" s="30" t="s">
        <v>426</v>
      </c>
      <c r="Z30" s="30" t="s">
        <v>42</v>
      </c>
      <c r="AA30" s="30"/>
      <c r="AB30" s="30"/>
      <c r="AC30" s="30"/>
      <c r="AD30" s="30"/>
      <c r="AE30" s="30"/>
      <c r="AF30" s="30"/>
      <c r="AG30" s="30"/>
      <c r="AH30" s="30"/>
      <c r="AI30" s="30"/>
      <c r="AJ30" s="30"/>
    </row>
    <row r="31" spans="1:36" s="12" customFormat="1" ht="170.5">
      <c r="A31" s="11"/>
      <c r="B31" s="30" t="s">
        <v>223</v>
      </c>
      <c r="C31" s="30" t="s">
        <v>241</v>
      </c>
      <c r="D31" s="30">
        <v>400</v>
      </c>
      <c r="E31" s="30"/>
      <c r="F31" s="30" t="s">
        <v>36</v>
      </c>
      <c r="G31" s="31" t="s">
        <v>214</v>
      </c>
      <c r="H31" s="49" t="s">
        <v>59</v>
      </c>
      <c r="I31" s="7" t="s">
        <v>123</v>
      </c>
      <c r="J31" s="7" t="s">
        <v>59</v>
      </c>
      <c r="K31" s="30" t="s">
        <v>352</v>
      </c>
      <c r="L31" s="30" t="s">
        <v>405</v>
      </c>
      <c r="M31" s="32">
        <v>42835</v>
      </c>
      <c r="N31" s="30" t="str">
        <f t="shared" si="0"/>
        <v xml:space="preserve">Comunicación estrategica - Gestion documental </v>
      </c>
      <c r="O31" s="32">
        <v>42835</v>
      </c>
      <c r="P31" s="30" t="s">
        <v>439</v>
      </c>
      <c r="Q31" s="30" t="s">
        <v>442</v>
      </c>
      <c r="R31" s="30" t="s">
        <v>441</v>
      </c>
      <c r="S31" s="30" t="s">
        <v>37</v>
      </c>
      <c r="T31" s="30" t="s">
        <v>46</v>
      </c>
      <c r="U31" s="30" t="s">
        <v>38</v>
      </c>
      <c r="V31" s="30" t="s">
        <v>39</v>
      </c>
      <c r="W31" s="30" t="str">
        <f t="shared" si="1"/>
        <v>MEDIA</v>
      </c>
      <c r="X31" s="30" t="s">
        <v>47</v>
      </c>
      <c r="Y31" s="30" t="s">
        <v>426</v>
      </c>
      <c r="Z31" s="30" t="s">
        <v>42</v>
      </c>
      <c r="AA31" s="30"/>
      <c r="AB31" s="30"/>
      <c r="AC31" s="30"/>
      <c r="AD31" s="30"/>
      <c r="AE31" s="30"/>
      <c r="AF31" s="30"/>
      <c r="AG31" s="30"/>
      <c r="AH31" s="30"/>
      <c r="AI31" s="30"/>
      <c r="AJ31" s="30"/>
    </row>
    <row r="32" spans="1:36" s="12" customFormat="1" ht="139.5">
      <c r="A32" s="11"/>
      <c r="B32" s="30" t="s">
        <v>223</v>
      </c>
      <c r="C32" s="30" t="s">
        <v>241</v>
      </c>
      <c r="D32" s="30">
        <v>400</v>
      </c>
      <c r="E32" s="30"/>
      <c r="F32" s="30" t="s">
        <v>36</v>
      </c>
      <c r="G32" s="31" t="s">
        <v>214</v>
      </c>
      <c r="H32" s="49" t="s">
        <v>287</v>
      </c>
      <c r="I32" s="7" t="s">
        <v>112</v>
      </c>
      <c r="J32" s="7" t="s">
        <v>287</v>
      </c>
      <c r="K32" s="30" t="s">
        <v>353</v>
      </c>
      <c r="L32" s="30" t="s">
        <v>405</v>
      </c>
      <c r="M32" s="32">
        <v>42836</v>
      </c>
      <c r="N32" s="30" t="str">
        <f t="shared" si="0"/>
        <v xml:space="preserve">Comunicación estrategica - Gestion documental </v>
      </c>
      <c r="O32" s="32">
        <v>42836</v>
      </c>
      <c r="P32" s="30" t="s">
        <v>439</v>
      </c>
      <c r="Q32" s="30" t="s">
        <v>442</v>
      </c>
      <c r="R32" s="30" t="s">
        <v>441</v>
      </c>
      <c r="S32" s="30" t="s">
        <v>37</v>
      </c>
      <c r="T32" s="30" t="s">
        <v>46</v>
      </c>
      <c r="U32" s="30" t="s">
        <v>38</v>
      </c>
      <c r="V32" s="30" t="s">
        <v>39</v>
      </c>
      <c r="W32" s="30" t="str">
        <f t="shared" si="1"/>
        <v>MEDIA</v>
      </c>
      <c r="X32" s="30" t="s">
        <v>48</v>
      </c>
      <c r="Y32" s="30" t="s">
        <v>426</v>
      </c>
      <c r="Z32" s="30" t="s">
        <v>42</v>
      </c>
      <c r="AA32" s="30"/>
      <c r="AB32" s="30"/>
      <c r="AC32" s="30"/>
      <c r="AD32" s="30"/>
      <c r="AE32" s="30"/>
      <c r="AF32" s="30"/>
      <c r="AG32" s="30"/>
      <c r="AH32" s="30"/>
      <c r="AI32" s="30"/>
      <c r="AJ32" s="30"/>
    </row>
    <row r="33" spans="1:36" s="12" customFormat="1" ht="108.5">
      <c r="A33" s="11"/>
      <c r="B33" s="30" t="s">
        <v>223</v>
      </c>
      <c r="C33" s="30" t="s">
        <v>241</v>
      </c>
      <c r="D33" s="30">
        <v>400</v>
      </c>
      <c r="E33" s="30"/>
      <c r="F33" s="30" t="s">
        <v>36</v>
      </c>
      <c r="G33" s="31" t="s">
        <v>214</v>
      </c>
      <c r="H33" s="49" t="s">
        <v>265</v>
      </c>
      <c r="I33" s="7" t="s">
        <v>112</v>
      </c>
      <c r="J33" s="7" t="s">
        <v>265</v>
      </c>
      <c r="K33" s="30" t="s">
        <v>354</v>
      </c>
      <c r="L33" s="30" t="s">
        <v>405</v>
      </c>
      <c r="M33" s="32">
        <v>42837</v>
      </c>
      <c r="N33" s="30" t="str">
        <f t="shared" si="0"/>
        <v xml:space="preserve">Comunicación estrategica - Gestion documental </v>
      </c>
      <c r="O33" s="32">
        <v>42837</v>
      </c>
      <c r="P33" s="30" t="s">
        <v>439</v>
      </c>
      <c r="Q33" s="30" t="s">
        <v>442</v>
      </c>
      <c r="R33" s="30" t="s">
        <v>441</v>
      </c>
      <c r="S33" s="30" t="s">
        <v>37</v>
      </c>
      <c r="T33" s="30" t="s">
        <v>46</v>
      </c>
      <c r="U33" s="30" t="s">
        <v>38</v>
      </c>
      <c r="V33" s="30" t="s">
        <v>39</v>
      </c>
      <c r="W33" s="30" t="str">
        <f t="shared" si="1"/>
        <v>MEDIA</v>
      </c>
      <c r="X33" s="30" t="s">
        <v>47</v>
      </c>
      <c r="Y33" s="30" t="s">
        <v>426</v>
      </c>
      <c r="Z33" s="30" t="s">
        <v>42</v>
      </c>
      <c r="AA33" s="30"/>
      <c r="AB33" s="30"/>
      <c r="AC33" s="30"/>
      <c r="AD33" s="30"/>
      <c r="AE33" s="30"/>
      <c r="AF33" s="30"/>
      <c r="AG33" s="30"/>
      <c r="AH33" s="30"/>
      <c r="AI33" s="30"/>
      <c r="AJ33" s="30"/>
    </row>
    <row r="34" spans="1:36" s="12" customFormat="1" ht="45.75" customHeight="1">
      <c r="A34" s="11"/>
      <c r="B34" s="30" t="s">
        <v>226</v>
      </c>
      <c r="C34" s="30" t="s">
        <v>242</v>
      </c>
      <c r="D34" s="30">
        <v>500</v>
      </c>
      <c r="E34" s="30"/>
      <c r="F34" s="30" t="s">
        <v>36</v>
      </c>
      <c r="G34" s="31" t="s">
        <v>238</v>
      </c>
      <c r="H34" s="49" t="s">
        <v>50</v>
      </c>
      <c r="I34" s="7" t="s">
        <v>124</v>
      </c>
      <c r="J34" s="7" t="s">
        <v>50</v>
      </c>
      <c r="K34" s="30" t="s">
        <v>258</v>
      </c>
      <c r="L34" s="30" t="s">
        <v>406</v>
      </c>
      <c r="M34" s="32">
        <v>42835</v>
      </c>
      <c r="N34" s="30" t="str">
        <f t="shared" si="0"/>
        <v xml:space="preserve">Control interno - Gestion documental </v>
      </c>
      <c r="O34" s="32">
        <v>42835</v>
      </c>
      <c r="P34" s="30" t="s">
        <v>222</v>
      </c>
      <c r="Q34" s="30" t="s">
        <v>442</v>
      </c>
      <c r="R34" s="30" t="s">
        <v>440</v>
      </c>
      <c r="S34" s="30" t="s">
        <v>37</v>
      </c>
      <c r="T34" s="30" t="s">
        <v>46</v>
      </c>
      <c r="U34" s="30" t="s">
        <v>38</v>
      </c>
      <c r="V34" s="30" t="s">
        <v>39</v>
      </c>
      <c r="W34" s="30" t="str">
        <f t="shared" si="1"/>
        <v>MEDIA</v>
      </c>
      <c r="X34" s="30" t="s">
        <v>40</v>
      </c>
      <c r="Y34" s="30" t="s">
        <v>426</v>
      </c>
      <c r="Z34" s="30" t="s">
        <v>42</v>
      </c>
      <c r="AA34" s="30"/>
      <c r="AB34" s="30"/>
      <c r="AC34" s="30"/>
      <c r="AD34" s="30"/>
      <c r="AE34" s="30"/>
      <c r="AF34" s="30"/>
      <c r="AG34" s="30"/>
      <c r="AH34" s="30"/>
      <c r="AI34" s="30"/>
      <c r="AJ34" s="30"/>
    </row>
    <row r="35" spans="1:36" s="12" customFormat="1" ht="33" customHeight="1">
      <c r="A35" s="11"/>
      <c r="B35" s="30" t="s">
        <v>226</v>
      </c>
      <c r="C35" s="30" t="s">
        <v>242</v>
      </c>
      <c r="D35" s="30">
        <v>500</v>
      </c>
      <c r="E35" s="30"/>
      <c r="F35" s="30" t="s">
        <v>36</v>
      </c>
      <c r="G35" s="31" t="s">
        <v>238</v>
      </c>
      <c r="H35" s="49" t="s">
        <v>55</v>
      </c>
      <c r="I35" s="7" t="s">
        <v>115</v>
      </c>
      <c r="J35" s="7" t="s">
        <v>55</v>
      </c>
      <c r="K35" s="30" t="s">
        <v>297</v>
      </c>
      <c r="L35" s="30" t="s">
        <v>406</v>
      </c>
      <c r="M35" s="32">
        <v>42835</v>
      </c>
      <c r="N35" s="30" t="str">
        <f t="shared" si="0"/>
        <v xml:space="preserve">Control interno - Gestion documental </v>
      </c>
      <c r="O35" s="32">
        <v>42835</v>
      </c>
      <c r="P35" s="30" t="s">
        <v>439</v>
      </c>
      <c r="Q35" s="30" t="s">
        <v>442</v>
      </c>
      <c r="R35" s="30" t="s">
        <v>441</v>
      </c>
      <c r="S35" s="30" t="s">
        <v>37</v>
      </c>
      <c r="T35" s="30" t="s">
        <v>46</v>
      </c>
      <c r="U35" s="30" t="s">
        <v>38</v>
      </c>
      <c r="V35" s="30" t="s">
        <v>39</v>
      </c>
      <c r="W35" s="30" t="str">
        <f t="shared" si="1"/>
        <v>MEDIA</v>
      </c>
      <c r="X35" s="30" t="s">
        <v>47</v>
      </c>
      <c r="Y35" s="30" t="s">
        <v>426</v>
      </c>
      <c r="Z35" s="30" t="s">
        <v>42</v>
      </c>
      <c r="AA35" s="30"/>
      <c r="AB35" s="30"/>
      <c r="AC35" s="30"/>
      <c r="AD35" s="30"/>
      <c r="AE35" s="30"/>
      <c r="AF35" s="30"/>
      <c r="AG35" s="30"/>
      <c r="AH35" s="30"/>
      <c r="AI35" s="30"/>
      <c r="AJ35" s="30"/>
    </row>
    <row r="36" spans="1:36" s="12" customFormat="1" ht="15.75" customHeight="1">
      <c r="A36" s="11"/>
      <c r="B36" s="30" t="s">
        <v>226</v>
      </c>
      <c r="C36" s="30" t="s">
        <v>242</v>
      </c>
      <c r="D36" s="30">
        <v>500</v>
      </c>
      <c r="E36" s="30"/>
      <c r="F36" s="30" t="s">
        <v>36</v>
      </c>
      <c r="G36" s="31" t="s">
        <v>238</v>
      </c>
      <c r="H36" s="49" t="s">
        <v>55</v>
      </c>
      <c r="I36" s="7" t="s">
        <v>116</v>
      </c>
      <c r="J36" s="7" t="s">
        <v>55</v>
      </c>
      <c r="K36" s="30" t="s">
        <v>311</v>
      </c>
      <c r="L36" s="30" t="s">
        <v>406</v>
      </c>
      <c r="M36" s="32">
        <v>42835</v>
      </c>
      <c r="N36" s="30" t="str">
        <f t="shared" si="0"/>
        <v xml:space="preserve">Control interno - Gestion documental </v>
      </c>
      <c r="O36" s="32">
        <v>42835</v>
      </c>
      <c r="P36" s="30" t="s">
        <v>439</v>
      </c>
      <c r="Q36" s="30" t="s">
        <v>442</v>
      </c>
      <c r="R36" s="30" t="s">
        <v>441</v>
      </c>
      <c r="S36" s="30" t="s">
        <v>37</v>
      </c>
      <c r="T36" s="30" t="s">
        <v>46</v>
      </c>
      <c r="U36" s="30" t="s">
        <v>38</v>
      </c>
      <c r="V36" s="30" t="s">
        <v>39</v>
      </c>
      <c r="W36" s="30" t="str">
        <f t="shared" si="1"/>
        <v>MEDIA</v>
      </c>
      <c r="X36" s="30" t="s">
        <v>47</v>
      </c>
      <c r="Y36" s="30" t="s">
        <v>426</v>
      </c>
      <c r="Z36" s="30" t="s">
        <v>42</v>
      </c>
      <c r="AA36" s="30"/>
      <c r="AB36" s="30"/>
      <c r="AC36" s="30"/>
      <c r="AD36" s="30"/>
      <c r="AE36" s="30"/>
      <c r="AF36" s="30"/>
      <c r="AG36" s="30"/>
      <c r="AH36" s="30"/>
      <c r="AI36" s="30"/>
      <c r="AJ36" s="30"/>
    </row>
    <row r="37" spans="1:36" s="12" customFormat="1" ht="15.75" customHeight="1">
      <c r="A37" s="11"/>
      <c r="B37" s="30" t="s">
        <v>226</v>
      </c>
      <c r="C37" s="30" t="s">
        <v>242</v>
      </c>
      <c r="D37" s="30">
        <v>500</v>
      </c>
      <c r="E37" s="30"/>
      <c r="F37" s="30" t="s">
        <v>36</v>
      </c>
      <c r="G37" s="31" t="s">
        <v>238</v>
      </c>
      <c r="H37" s="49" t="s">
        <v>55</v>
      </c>
      <c r="I37" s="7" t="s">
        <v>117</v>
      </c>
      <c r="J37" s="7" t="s">
        <v>55</v>
      </c>
      <c r="K37" s="30" t="s">
        <v>355</v>
      </c>
      <c r="L37" s="30" t="s">
        <v>406</v>
      </c>
      <c r="M37" s="32">
        <v>42835</v>
      </c>
      <c r="N37" s="30" t="str">
        <f t="shared" si="0"/>
        <v xml:space="preserve">Control interno - Gestion documental </v>
      </c>
      <c r="O37" s="32">
        <v>42835</v>
      </c>
      <c r="P37" s="30" t="s">
        <v>439</v>
      </c>
      <c r="Q37" s="30" t="s">
        <v>442</v>
      </c>
      <c r="R37" s="30" t="s">
        <v>441</v>
      </c>
      <c r="S37" s="30" t="s">
        <v>37</v>
      </c>
      <c r="T37" s="30" t="s">
        <v>46</v>
      </c>
      <c r="U37" s="30" t="s">
        <v>38</v>
      </c>
      <c r="V37" s="30" t="s">
        <v>39</v>
      </c>
      <c r="W37" s="30" t="str">
        <f t="shared" si="1"/>
        <v>MEDIA</v>
      </c>
      <c r="X37" s="30" t="s">
        <v>47</v>
      </c>
      <c r="Y37" s="30" t="s">
        <v>426</v>
      </c>
      <c r="Z37" s="30" t="s">
        <v>42</v>
      </c>
      <c r="AA37" s="30"/>
      <c r="AB37" s="30"/>
      <c r="AC37" s="30"/>
      <c r="AD37" s="30"/>
      <c r="AE37" s="30"/>
      <c r="AF37" s="30"/>
      <c r="AG37" s="30"/>
      <c r="AH37" s="30"/>
      <c r="AI37" s="30"/>
      <c r="AJ37" s="30"/>
    </row>
    <row r="38" spans="1:36" s="12" customFormat="1" ht="15.75" customHeight="1">
      <c r="A38" s="11"/>
      <c r="B38" s="30" t="s">
        <v>226</v>
      </c>
      <c r="C38" s="30" t="s">
        <v>242</v>
      </c>
      <c r="D38" s="30">
        <v>500</v>
      </c>
      <c r="E38" s="30"/>
      <c r="F38" s="30" t="s">
        <v>36</v>
      </c>
      <c r="G38" s="31" t="s">
        <v>238</v>
      </c>
      <c r="H38" s="49" t="s">
        <v>55</v>
      </c>
      <c r="I38" s="7" t="s">
        <v>275</v>
      </c>
      <c r="J38" s="7" t="s">
        <v>55</v>
      </c>
      <c r="K38" s="30" t="s">
        <v>312</v>
      </c>
      <c r="L38" s="30" t="s">
        <v>406</v>
      </c>
      <c r="M38" s="32">
        <v>42835</v>
      </c>
      <c r="N38" s="30" t="str">
        <f t="shared" si="0"/>
        <v xml:space="preserve">Control interno - Gestion documental </v>
      </c>
      <c r="O38" s="32">
        <v>42835</v>
      </c>
      <c r="P38" s="30" t="s">
        <v>439</v>
      </c>
      <c r="Q38" s="30" t="s">
        <v>442</v>
      </c>
      <c r="R38" s="30" t="s">
        <v>441</v>
      </c>
      <c r="S38" s="30" t="s">
        <v>37</v>
      </c>
      <c r="T38" s="30" t="s">
        <v>46</v>
      </c>
      <c r="U38" s="30" t="s">
        <v>38</v>
      </c>
      <c r="V38" s="30" t="s">
        <v>39</v>
      </c>
      <c r="W38" s="30" t="str">
        <f t="shared" si="1"/>
        <v>MEDIA</v>
      </c>
      <c r="X38" s="30" t="s">
        <v>47</v>
      </c>
      <c r="Y38" s="30" t="s">
        <v>426</v>
      </c>
      <c r="Z38" s="30" t="s">
        <v>42</v>
      </c>
      <c r="AA38" s="30"/>
      <c r="AB38" s="30"/>
      <c r="AC38" s="30"/>
      <c r="AD38" s="30"/>
      <c r="AE38" s="30"/>
      <c r="AF38" s="30"/>
      <c r="AG38" s="30"/>
      <c r="AH38" s="30"/>
      <c r="AI38" s="30"/>
      <c r="AJ38" s="30"/>
    </row>
    <row r="39" spans="1:36" s="12" customFormat="1" ht="403">
      <c r="A39" s="11"/>
      <c r="B39" s="30" t="s">
        <v>226</v>
      </c>
      <c r="C39" s="30" t="s">
        <v>242</v>
      </c>
      <c r="D39" s="30">
        <v>500</v>
      </c>
      <c r="E39" s="30"/>
      <c r="F39" s="30" t="s">
        <v>36</v>
      </c>
      <c r="G39" s="31" t="s">
        <v>238</v>
      </c>
      <c r="H39" s="49" t="s">
        <v>59</v>
      </c>
      <c r="I39" s="7" t="s">
        <v>125</v>
      </c>
      <c r="J39" s="7" t="s">
        <v>59</v>
      </c>
      <c r="K39" s="30" t="s">
        <v>372</v>
      </c>
      <c r="L39" s="30" t="s">
        <v>406</v>
      </c>
      <c r="M39" s="32">
        <v>42835</v>
      </c>
      <c r="N39" s="30" t="str">
        <f t="shared" si="0"/>
        <v xml:space="preserve">Control interno - Gestion documental </v>
      </c>
      <c r="O39" s="32">
        <v>42835</v>
      </c>
      <c r="P39" s="30" t="s">
        <v>439</v>
      </c>
      <c r="Q39" s="30" t="s">
        <v>442</v>
      </c>
      <c r="R39" s="30" t="s">
        <v>441</v>
      </c>
      <c r="S39" s="30" t="s">
        <v>37</v>
      </c>
      <c r="T39" s="30" t="s">
        <v>46</v>
      </c>
      <c r="U39" s="30" t="s">
        <v>38</v>
      </c>
      <c r="V39" s="30" t="s">
        <v>39</v>
      </c>
      <c r="W39" s="30" t="str">
        <f t="shared" si="1"/>
        <v>MEDIA</v>
      </c>
      <c r="X39" s="30" t="s">
        <v>47</v>
      </c>
      <c r="Y39" s="30" t="s">
        <v>426</v>
      </c>
      <c r="Z39" s="30" t="s">
        <v>42</v>
      </c>
      <c r="AA39" s="30"/>
      <c r="AB39" s="30"/>
      <c r="AC39" s="30"/>
      <c r="AD39" s="30"/>
      <c r="AE39" s="30"/>
      <c r="AF39" s="30"/>
      <c r="AG39" s="30"/>
      <c r="AH39" s="30"/>
      <c r="AI39" s="30"/>
      <c r="AJ39" s="30"/>
    </row>
    <row r="40" spans="1:36" s="12" customFormat="1" ht="108.5">
      <c r="A40" s="11"/>
      <c r="B40" s="30" t="s">
        <v>223</v>
      </c>
      <c r="C40" s="30" t="s">
        <v>253</v>
      </c>
      <c r="D40" s="30">
        <v>600</v>
      </c>
      <c r="E40" s="30"/>
      <c r="F40" s="30" t="s">
        <v>36</v>
      </c>
      <c r="G40" s="7" t="s">
        <v>237</v>
      </c>
      <c r="H40" s="49" t="s">
        <v>50</v>
      </c>
      <c r="I40" s="7" t="s">
        <v>126</v>
      </c>
      <c r="J40" s="7" t="s">
        <v>50</v>
      </c>
      <c r="K40" s="30" t="s">
        <v>258</v>
      </c>
      <c r="L40" s="30" t="s">
        <v>407</v>
      </c>
      <c r="M40" s="32">
        <v>42835</v>
      </c>
      <c r="N40" s="30" t="str">
        <f t="shared" si="0"/>
        <v xml:space="preserve">Participacion comunitaria y servicio al ciudadano - Gestion documental </v>
      </c>
      <c r="O40" s="32">
        <v>42835</v>
      </c>
      <c r="P40" s="30" t="s">
        <v>222</v>
      </c>
      <c r="Q40" s="30" t="s">
        <v>442</v>
      </c>
      <c r="R40" s="30" t="s">
        <v>440</v>
      </c>
      <c r="S40" s="30" t="s">
        <v>37</v>
      </c>
      <c r="T40" s="30" t="s">
        <v>46</v>
      </c>
      <c r="U40" s="30" t="s">
        <v>38</v>
      </c>
      <c r="V40" s="30" t="s">
        <v>39</v>
      </c>
      <c r="W40" s="30" t="str">
        <f t="shared" si="1"/>
        <v>MEDIA</v>
      </c>
      <c r="X40" s="30" t="s">
        <v>40</v>
      </c>
      <c r="Y40" s="30" t="s">
        <v>426</v>
      </c>
      <c r="Z40" s="30" t="s">
        <v>42</v>
      </c>
      <c r="AA40" s="30"/>
      <c r="AB40" s="30"/>
      <c r="AC40" s="30"/>
      <c r="AD40" s="30"/>
      <c r="AE40" s="30"/>
      <c r="AF40" s="30"/>
      <c r="AG40" s="30"/>
      <c r="AH40" s="30"/>
      <c r="AI40" s="30"/>
      <c r="AJ40" s="30"/>
    </row>
    <row r="41" spans="1:36" s="12" customFormat="1" ht="155">
      <c r="A41" s="11"/>
      <c r="B41" s="30" t="s">
        <v>223</v>
      </c>
      <c r="C41" s="30" t="s">
        <v>253</v>
      </c>
      <c r="D41" s="30">
        <v>600</v>
      </c>
      <c r="E41" s="30"/>
      <c r="F41" s="30" t="s">
        <v>36</v>
      </c>
      <c r="G41" s="7" t="s">
        <v>237</v>
      </c>
      <c r="H41" s="49" t="s">
        <v>50</v>
      </c>
      <c r="I41" s="7" t="s">
        <v>280</v>
      </c>
      <c r="J41" s="7" t="s">
        <v>50</v>
      </c>
      <c r="K41" s="30" t="s">
        <v>375</v>
      </c>
      <c r="L41" s="30" t="s">
        <v>407</v>
      </c>
      <c r="M41" s="32">
        <v>42835</v>
      </c>
      <c r="N41" s="30" t="str">
        <f t="shared" si="0"/>
        <v xml:space="preserve">Participacion comunitaria y servicio al ciudadano - Gestion documental </v>
      </c>
      <c r="O41" s="32">
        <v>42835</v>
      </c>
      <c r="P41" s="30" t="s">
        <v>439</v>
      </c>
      <c r="Q41" s="30" t="s">
        <v>442</v>
      </c>
      <c r="R41" s="30" t="s">
        <v>441</v>
      </c>
      <c r="S41" s="30" t="s">
        <v>37</v>
      </c>
      <c r="T41" s="30" t="s">
        <v>46</v>
      </c>
      <c r="U41" s="30" t="s">
        <v>38</v>
      </c>
      <c r="V41" s="30" t="s">
        <v>39</v>
      </c>
      <c r="W41" s="30" t="str">
        <f t="shared" si="1"/>
        <v>MEDIA</v>
      </c>
      <c r="X41" s="30" t="s">
        <v>40</v>
      </c>
      <c r="Y41" s="30" t="s">
        <v>426</v>
      </c>
      <c r="Z41" s="30" t="s">
        <v>42</v>
      </c>
      <c r="AA41" s="30"/>
      <c r="AB41" s="30"/>
      <c r="AC41" s="30"/>
      <c r="AD41" s="30"/>
      <c r="AE41" s="30"/>
      <c r="AF41" s="30"/>
      <c r="AG41" s="30"/>
      <c r="AH41" s="30"/>
      <c r="AI41" s="30"/>
      <c r="AJ41" s="30"/>
    </row>
    <row r="42" spans="1:36" s="12" customFormat="1" ht="217">
      <c r="A42" s="11"/>
      <c r="B42" s="30" t="s">
        <v>223</v>
      </c>
      <c r="C42" s="30" t="s">
        <v>253</v>
      </c>
      <c r="D42" s="30">
        <v>600</v>
      </c>
      <c r="E42" s="30"/>
      <c r="F42" s="30" t="s">
        <v>36</v>
      </c>
      <c r="G42" s="7" t="s">
        <v>237</v>
      </c>
      <c r="H42" s="49" t="s">
        <v>50</v>
      </c>
      <c r="I42" s="7" t="s">
        <v>281</v>
      </c>
      <c r="J42" s="7" t="s">
        <v>50</v>
      </c>
      <c r="K42" s="30" t="s">
        <v>376</v>
      </c>
      <c r="L42" s="30" t="s">
        <v>407</v>
      </c>
      <c r="M42" s="32">
        <v>42835</v>
      </c>
      <c r="N42" s="30" t="str">
        <f t="shared" si="0"/>
        <v xml:space="preserve">Participacion comunitaria y servicio al ciudadano - Gestion documental </v>
      </c>
      <c r="O42" s="32">
        <v>42835</v>
      </c>
      <c r="P42" s="30" t="s">
        <v>222</v>
      </c>
      <c r="Q42" s="30" t="s">
        <v>442</v>
      </c>
      <c r="R42" s="30" t="s">
        <v>440</v>
      </c>
      <c r="S42" s="30" t="s">
        <v>37</v>
      </c>
      <c r="T42" s="30" t="s">
        <v>46</v>
      </c>
      <c r="U42" s="30" t="s">
        <v>38</v>
      </c>
      <c r="V42" s="30" t="s">
        <v>39</v>
      </c>
      <c r="W42" s="30" t="str">
        <f t="shared" si="1"/>
        <v>MEDIA</v>
      </c>
      <c r="X42" s="30" t="s">
        <v>40</v>
      </c>
      <c r="Y42" s="30" t="s">
        <v>426</v>
      </c>
      <c r="Z42" s="30" t="s">
        <v>42</v>
      </c>
      <c r="AA42" s="30"/>
      <c r="AB42" s="30"/>
      <c r="AC42" s="30"/>
      <c r="AD42" s="30"/>
      <c r="AE42" s="30"/>
      <c r="AF42" s="30"/>
      <c r="AG42" s="30"/>
      <c r="AH42" s="30"/>
      <c r="AI42" s="30"/>
      <c r="AJ42" s="30"/>
    </row>
    <row r="43" spans="1:36" s="12" customFormat="1" ht="201.5">
      <c r="A43" s="11"/>
      <c r="B43" s="30" t="s">
        <v>223</v>
      </c>
      <c r="C43" s="30" t="s">
        <v>253</v>
      </c>
      <c r="D43" s="30">
        <v>600</v>
      </c>
      <c r="E43" s="30"/>
      <c r="F43" s="30" t="s">
        <v>36</v>
      </c>
      <c r="G43" s="7" t="s">
        <v>237</v>
      </c>
      <c r="H43" s="49" t="s">
        <v>55</v>
      </c>
      <c r="I43" s="7" t="s">
        <v>115</v>
      </c>
      <c r="J43" s="7" t="s">
        <v>55</v>
      </c>
      <c r="K43" s="30" t="s">
        <v>297</v>
      </c>
      <c r="L43" s="30" t="s">
        <v>407</v>
      </c>
      <c r="M43" s="32">
        <v>42835</v>
      </c>
      <c r="N43" s="30" t="str">
        <f t="shared" si="0"/>
        <v xml:space="preserve">Participacion comunitaria y servicio al ciudadano - Gestion documental </v>
      </c>
      <c r="O43" s="32">
        <v>42835</v>
      </c>
      <c r="P43" s="30" t="s">
        <v>439</v>
      </c>
      <c r="Q43" s="30" t="s">
        <v>442</v>
      </c>
      <c r="R43" s="30" t="s">
        <v>441</v>
      </c>
      <c r="S43" s="30" t="s">
        <v>37</v>
      </c>
      <c r="T43" s="30" t="s">
        <v>46</v>
      </c>
      <c r="U43" s="30" t="s">
        <v>38</v>
      </c>
      <c r="V43" s="30" t="s">
        <v>39</v>
      </c>
      <c r="W43" s="30" t="str">
        <f t="shared" si="1"/>
        <v>MEDIA</v>
      </c>
      <c r="X43" s="30" t="s">
        <v>48</v>
      </c>
      <c r="Y43" s="30" t="s">
        <v>426</v>
      </c>
      <c r="Z43" s="30" t="s">
        <v>42</v>
      </c>
      <c r="AA43" s="30"/>
      <c r="AB43" s="30"/>
      <c r="AC43" s="30"/>
      <c r="AD43" s="30"/>
      <c r="AE43" s="30"/>
      <c r="AF43" s="30"/>
      <c r="AG43" s="30"/>
      <c r="AH43" s="30"/>
      <c r="AI43" s="30"/>
      <c r="AJ43" s="30"/>
    </row>
    <row r="44" spans="1:36" s="12" customFormat="1" ht="124">
      <c r="A44" s="11"/>
      <c r="B44" s="30" t="s">
        <v>223</v>
      </c>
      <c r="C44" s="30" t="s">
        <v>253</v>
      </c>
      <c r="D44" s="30">
        <v>600</v>
      </c>
      <c r="E44" s="30"/>
      <c r="F44" s="30" t="s">
        <v>36</v>
      </c>
      <c r="G44" s="7" t="s">
        <v>237</v>
      </c>
      <c r="H44" s="49" t="s">
        <v>55</v>
      </c>
      <c r="I44" s="7" t="s">
        <v>116</v>
      </c>
      <c r="J44" s="7" t="s">
        <v>55</v>
      </c>
      <c r="K44" s="30" t="s">
        <v>311</v>
      </c>
      <c r="L44" s="30" t="s">
        <v>407</v>
      </c>
      <c r="M44" s="32">
        <v>42835</v>
      </c>
      <c r="N44" s="30" t="str">
        <f t="shared" si="0"/>
        <v xml:space="preserve">Participacion comunitaria y servicio al ciudadano - Gestion documental </v>
      </c>
      <c r="O44" s="32">
        <v>42835</v>
      </c>
      <c r="P44" s="30" t="s">
        <v>439</v>
      </c>
      <c r="Q44" s="30" t="s">
        <v>442</v>
      </c>
      <c r="R44" s="30" t="s">
        <v>441</v>
      </c>
      <c r="S44" s="30" t="s">
        <v>37</v>
      </c>
      <c r="T44" s="30" t="s">
        <v>46</v>
      </c>
      <c r="U44" s="30" t="s">
        <v>38</v>
      </c>
      <c r="V44" s="30" t="s">
        <v>39</v>
      </c>
      <c r="W44" s="30" t="str">
        <f t="shared" si="1"/>
        <v>MEDIA</v>
      </c>
      <c r="X44" s="30" t="s">
        <v>48</v>
      </c>
      <c r="Y44" s="30" t="s">
        <v>426</v>
      </c>
      <c r="Z44" s="30" t="s">
        <v>42</v>
      </c>
      <c r="AA44" s="30"/>
      <c r="AB44" s="30"/>
      <c r="AC44" s="30"/>
      <c r="AD44" s="30"/>
      <c r="AE44" s="30"/>
      <c r="AF44" s="30"/>
      <c r="AG44" s="30"/>
      <c r="AH44" s="30"/>
      <c r="AI44" s="30"/>
      <c r="AJ44" s="30"/>
    </row>
    <row r="45" spans="1:36" s="12" customFormat="1" ht="170.5">
      <c r="A45" s="11"/>
      <c r="B45" s="30" t="s">
        <v>223</v>
      </c>
      <c r="C45" s="30" t="s">
        <v>253</v>
      </c>
      <c r="D45" s="30">
        <v>600</v>
      </c>
      <c r="E45" s="30"/>
      <c r="F45" s="30" t="s">
        <v>36</v>
      </c>
      <c r="G45" s="7" t="s">
        <v>237</v>
      </c>
      <c r="H45" s="49" t="s">
        <v>55</v>
      </c>
      <c r="I45" s="7" t="s">
        <v>117</v>
      </c>
      <c r="J45" s="7" t="s">
        <v>55</v>
      </c>
      <c r="K45" s="30" t="s">
        <v>299</v>
      </c>
      <c r="L45" s="30" t="s">
        <v>407</v>
      </c>
      <c r="M45" s="32">
        <v>42835</v>
      </c>
      <c r="N45" s="30" t="str">
        <f t="shared" si="0"/>
        <v xml:space="preserve">Participacion comunitaria y servicio al ciudadano - Gestion documental </v>
      </c>
      <c r="O45" s="32">
        <v>42835</v>
      </c>
      <c r="P45" s="30" t="s">
        <v>439</v>
      </c>
      <c r="Q45" s="30" t="s">
        <v>442</v>
      </c>
      <c r="R45" s="30" t="s">
        <v>441</v>
      </c>
      <c r="S45" s="30" t="s">
        <v>37</v>
      </c>
      <c r="T45" s="30" t="s">
        <v>46</v>
      </c>
      <c r="U45" s="30" t="s">
        <v>38</v>
      </c>
      <c r="V45" s="30" t="s">
        <v>39</v>
      </c>
      <c r="W45" s="30" t="str">
        <f t="shared" si="1"/>
        <v>MEDIA</v>
      </c>
      <c r="X45" s="30" t="s">
        <v>48</v>
      </c>
      <c r="Y45" s="30" t="s">
        <v>426</v>
      </c>
      <c r="Z45" s="30" t="s">
        <v>42</v>
      </c>
      <c r="AA45" s="30"/>
      <c r="AB45" s="30"/>
      <c r="AC45" s="30"/>
      <c r="AD45" s="30"/>
      <c r="AE45" s="30"/>
      <c r="AF45" s="30"/>
      <c r="AG45" s="30"/>
      <c r="AH45" s="30"/>
      <c r="AI45" s="30"/>
      <c r="AJ45" s="30"/>
    </row>
    <row r="46" spans="1:36" s="12" customFormat="1" ht="409.5">
      <c r="A46" s="11"/>
      <c r="B46" s="30" t="s">
        <v>223</v>
      </c>
      <c r="C46" s="30" t="s">
        <v>253</v>
      </c>
      <c r="D46" s="30">
        <v>600</v>
      </c>
      <c r="E46" s="30"/>
      <c r="F46" s="30" t="s">
        <v>36</v>
      </c>
      <c r="G46" s="7" t="s">
        <v>237</v>
      </c>
      <c r="H46" s="49" t="s">
        <v>61</v>
      </c>
      <c r="I46" s="31" t="s">
        <v>112</v>
      </c>
      <c r="J46" s="7" t="s">
        <v>61</v>
      </c>
      <c r="K46" s="30" t="s">
        <v>377</v>
      </c>
      <c r="L46" s="30" t="s">
        <v>407</v>
      </c>
      <c r="M46" s="32">
        <v>42835</v>
      </c>
      <c r="N46" s="30" t="str">
        <f t="shared" si="0"/>
        <v xml:space="preserve">Participacion comunitaria y servicio al ciudadano - Gestion documental </v>
      </c>
      <c r="O46" s="32">
        <v>42835</v>
      </c>
      <c r="P46" s="30" t="s">
        <v>439</v>
      </c>
      <c r="Q46" s="30" t="s">
        <v>442</v>
      </c>
      <c r="R46" s="30" t="s">
        <v>441</v>
      </c>
      <c r="S46" s="30" t="s">
        <v>37</v>
      </c>
      <c r="T46" s="30" t="s">
        <v>45</v>
      </c>
      <c r="U46" s="30" t="s">
        <v>38</v>
      </c>
      <c r="V46" s="30" t="s">
        <v>39</v>
      </c>
      <c r="W46" s="30" t="str">
        <f t="shared" si="1"/>
        <v>MEDIA</v>
      </c>
      <c r="X46" s="30" t="s">
        <v>48</v>
      </c>
      <c r="Y46" s="30" t="s">
        <v>426</v>
      </c>
      <c r="Z46" s="30" t="s">
        <v>41</v>
      </c>
      <c r="AA46" s="30" t="s">
        <v>429</v>
      </c>
      <c r="AB46" s="30"/>
      <c r="AC46" s="30"/>
      <c r="AD46" s="30"/>
      <c r="AE46" s="30"/>
      <c r="AF46" s="30" t="s">
        <v>41</v>
      </c>
      <c r="AG46" s="30" t="s">
        <v>427</v>
      </c>
      <c r="AH46" s="30" t="s">
        <v>43</v>
      </c>
      <c r="AI46" s="30" t="s">
        <v>44</v>
      </c>
      <c r="AJ46" s="30" t="s">
        <v>41</v>
      </c>
    </row>
    <row r="47" spans="1:36" s="12" customFormat="1" ht="29.25" customHeight="1">
      <c r="A47" s="11"/>
      <c r="B47" s="30" t="s">
        <v>223</v>
      </c>
      <c r="C47" s="30" t="s">
        <v>254</v>
      </c>
      <c r="D47" s="30">
        <v>700</v>
      </c>
      <c r="E47" s="30"/>
      <c r="F47" s="30" t="s">
        <v>36</v>
      </c>
      <c r="G47" s="7" t="s">
        <v>215</v>
      </c>
      <c r="H47" s="49" t="s">
        <v>50</v>
      </c>
      <c r="I47" s="7" t="s">
        <v>127</v>
      </c>
      <c r="J47" s="7" t="s">
        <v>50</v>
      </c>
      <c r="K47" s="30" t="s">
        <v>258</v>
      </c>
      <c r="L47" s="30" t="s">
        <v>408</v>
      </c>
      <c r="M47" s="32">
        <v>42835</v>
      </c>
      <c r="N47" s="30" t="str">
        <f t="shared" si="0"/>
        <v xml:space="preserve">Gestion del conocimiento - Gestion documental </v>
      </c>
      <c r="O47" s="32">
        <v>42835</v>
      </c>
      <c r="P47" s="30" t="s">
        <v>439</v>
      </c>
      <c r="Q47" s="30" t="s">
        <v>442</v>
      </c>
      <c r="R47" s="30" t="s">
        <v>441</v>
      </c>
      <c r="S47" s="30" t="s">
        <v>37</v>
      </c>
      <c r="T47" s="30" t="s">
        <v>46</v>
      </c>
      <c r="U47" s="30" t="s">
        <v>38</v>
      </c>
      <c r="V47" s="30" t="s">
        <v>39</v>
      </c>
      <c r="W47" s="30" t="str">
        <f t="shared" si="1"/>
        <v>MEDIA</v>
      </c>
      <c r="X47" s="30" t="s">
        <v>40</v>
      </c>
      <c r="Y47" s="30" t="s">
        <v>426</v>
      </c>
      <c r="Z47" s="30" t="s">
        <v>42</v>
      </c>
      <c r="AA47" s="30"/>
      <c r="AB47" s="30"/>
      <c r="AC47" s="30"/>
      <c r="AD47" s="30"/>
      <c r="AE47" s="30"/>
      <c r="AF47" s="30"/>
      <c r="AG47" s="30"/>
      <c r="AH47" s="30"/>
      <c r="AI47" s="30"/>
      <c r="AJ47" s="30"/>
    </row>
    <row r="48" spans="1:36" s="12" customFormat="1" ht="29.25" customHeight="1">
      <c r="A48" s="11"/>
      <c r="B48" s="30" t="s">
        <v>223</v>
      </c>
      <c r="C48" s="30" t="s">
        <v>254</v>
      </c>
      <c r="D48" s="30">
        <v>700</v>
      </c>
      <c r="E48" s="30"/>
      <c r="F48" s="30" t="s">
        <v>36</v>
      </c>
      <c r="G48" s="7" t="s">
        <v>215</v>
      </c>
      <c r="H48" s="49" t="s">
        <v>50</v>
      </c>
      <c r="I48" s="7" t="s">
        <v>128</v>
      </c>
      <c r="J48" s="7" t="s">
        <v>50</v>
      </c>
      <c r="K48" s="30" t="s">
        <v>258</v>
      </c>
      <c r="L48" s="30" t="s">
        <v>408</v>
      </c>
      <c r="M48" s="32">
        <v>42835</v>
      </c>
      <c r="N48" s="30" t="str">
        <f t="shared" si="0"/>
        <v xml:space="preserve">Gestion del conocimiento - Gestion documental </v>
      </c>
      <c r="O48" s="32">
        <v>42835</v>
      </c>
      <c r="P48" s="30" t="s">
        <v>439</v>
      </c>
      <c r="Q48" s="30" t="s">
        <v>442</v>
      </c>
      <c r="R48" s="30" t="s">
        <v>441</v>
      </c>
      <c r="S48" s="30" t="s">
        <v>37</v>
      </c>
      <c r="T48" s="30" t="s">
        <v>46</v>
      </c>
      <c r="U48" s="30" t="s">
        <v>38</v>
      </c>
      <c r="V48" s="30" t="s">
        <v>39</v>
      </c>
      <c r="W48" s="30" t="str">
        <f t="shared" si="1"/>
        <v>MEDIA</v>
      </c>
      <c r="X48" s="30" t="s">
        <v>40</v>
      </c>
      <c r="Y48" s="30" t="s">
        <v>426</v>
      </c>
      <c r="Z48" s="30" t="s">
        <v>42</v>
      </c>
      <c r="AA48" s="30"/>
      <c r="AB48" s="30"/>
      <c r="AC48" s="30"/>
      <c r="AD48" s="30"/>
      <c r="AE48" s="30"/>
      <c r="AF48" s="30"/>
      <c r="AG48" s="30"/>
      <c r="AH48" s="30"/>
      <c r="AI48" s="30"/>
      <c r="AJ48" s="30"/>
    </row>
    <row r="49" spans="1:36" s="12" customFormat="1" ht="29.25" customHeight="1">
      <c r="A49" s="11"/>
      <c r="B49" s="30" t="s">
        <v>223</v>
      </c>
      <c r="C49" s="30" t="s">
        <v>254</v>
      </c>
      <c r="D49" s="30">
        <v>700</v>
      </c>
      <c r="E49" s="30"/>
      <c r="F49" s="30" t="s">
        <v>36</v>
      </c>
      <c r="G49" s="7" t="s">
        <v>215</v>
      </c>
      <c r="H49" s="49" t="s">
        <v>104</v>
      </c>
      <c r="I49" s="7" t="s">
        <v>282</v>
      </c>
      <c r="J49" s="7" t="s">
        <v>104</v>
      </c>
      <c r="K49" s="30" t="s">
        <v>258</v>
      </c>
      <c r="L49" s="30" t="s">
        <v>408</v>
      </c>
      <c r="M49" s="32">
        <v>42835</v>
      </c>
      <c r="N49" s="30" t="str">
        <f t="shared" si="0"/>
        <v xml:space="preserve">Gestion del conocimiento - Gestion documental </v>
      </c>
      <c r="O49" s="32">
        <v>42835</v>
      </c>
      <c r="P49" s="30" t="s">
        <v>439</v>
      </c>
      <c r="Q49" s="30" t="s">
        <v>442</v>
      </c>
      <c r="R49" s="30" t="s">
        <v>441</v>
      </c>
      <c r="S49" s="30" t="s">
        <v>37</v>
      </c>
      <c r="T49" s="30" t="s">
        <v>46</v>
      </c>
      <c r="U49" s="30" t="s">
        <v>38</v>
      </c>
      <c r="V49" s="30" t="s">
        <v>39</v>
      </c>
      <c r="W49" s="30" t="str">
        <f t="shared" si="1"/>
        <v>MEDIA</v>
      </c>
      <c r="X49" s="30" t="s">
        <v>48</v>
      </c>
      <c r="Y49" s="30" t="s">
        <v>426</v>
      </c>
      <c r="Z49" s="30" t="s">
        <v>42</v>
      </c>
      <c r="AA49" s="30"/>
      <c r="AB49" s="30"/>
      <c r="AC49" s="30"/>
      <c r="AD49" s="30"/>
      <c r="AE49" s="30"/>
      <c r="AF49" s="30"/>
      <c r="AG49" s="30"/>
      <c r="AH49" s="30"/>
      <c r="AI49" s="30"/>
      <c r="AJ49" s="30"/>
    </row>
    <row r="50" spans="1:36" s="12" customFormat="1" ht="29.25" customHeight="1">
      <c r="A50" s="11"/>
      <c r="B50" s="30" t="s">
        <v>223</v>
      </c>
      <c r="C50" s="30" t="s">
        <v>254</v>
      </c>
      <c r="D50" s="30">
        <v>700</v>
      </c>
      <c r="E50" s="30"/>
      <c r="F50" s="30" t="s">
        <v>36</v>
      </c>
      <c r="G50" s="7" t="s">
        <v>215</v>
      </c>
      <c r="H50" s="49" t="s">
        <v>62</v>
      </c>
      <c r="I50" s="31" t="s">
        <v>112</v>
      </c>
      <c r="J50" s="7" t="s">
        <v>62</v>
      </c>
      <c r="K50" s="30" t="s">
        <v>381</v>
      </c>
      <c r="L50" s="30" t="s">
        <v>408</v>
      </c>
      <c r="M50" s="32">
        <v>42835</v>
      </c>
      <c r="N50" s="30" t="str">
        <f t="shared" si="0"/>
        <v xml:space="preserve">Gestion del conocimiento - Gestion documental </v>
      </c>
      <c r="O50" s="32">
        <v>42835</v>
      </c>
      <c r="P50" s="30" t="s">
        <v>222</v>
      </c>
      <c r="Q50" s="30" t="s">
        <v>442</v>
      </c>
      <c r="R50" s="30" t="s">
        <v>440</v>
      </c>
      <c r="S50" s="30" t="s">
        <v>37</v>
      </c>
      <c r="T50" s="30" t="s">
        <v>46</v>
      </c>
      <c r="U50" s="30" t="s">
        <v>38</v>
      </c>
      <c r="V50" s="30" t="s">
        <v>39</v>
      </c>
      <c r="W50" s="30" t="str">
        <f t="shared" si="1"/>
        <v>MEDIA</v>
      </c>
      <c r="X50" s="30" t="s">
        <v>48</v>
      </c>
      <c r="Y50" s="30" t="s">
        <v>426</v>
      </c>
      <c r="Z50" s="30" t="s">
        <v>42</v>
      </c>
      <c r="AA50" s="30"/>
      <c r="AB50" s="30"/>
      <c r="AC50" s="30"/>
      <c r="AD50" s="30"/>
      <c r="AE50" s="30"/>
      <c r="AF50" s="30"/>
      <c r="AG50" s="30"/>
      <c r="AH50" s="30"/>
      <c r="AI50" s="30"/>
      <c r="AJ50" s="30"/>
    </row>
    <row r="51" spans="1:36" s="12" customFormat="1" ht="29.25" customHeight="1">
      <c r="A51" s="11"/>
      <c r="B51" s="30" t="s">
        <v>223</v>
      </c>
      <c r="C51" s="30" t="s">
        <v>254</v>
      </c>
      <c r="D51" s="30">
        <v>700</v>
      </c>
      <c r="E51" s="30"/>
      <c r="F51" s="30" t="s">
        <v>36</v>
      </c>
      <c r="G51" s="7" t="s">
        <v>215</v>
      </c>
      <c r="H51" s="49" t="s">
        <v>55</v>
      </c>
      <c r="I51" s="7" t="s">
        <v>117</v>
      </c>
      <c r="J51" s="7" t="s">
        <v>55</v>
      </c>
      <c r="K51" s="30" t="s">
        <v>299</v>
      </c>
      <c r="L51" s="30" t="s">
        <v>408</v>
      </c>
      <c r="M51" s="32">
        <v>42835</v>
      </c>
      <c r="N51" s="30" t="str">
        <f t="shared" si="0"/>
        <v xml:space="preserve">Gestion del conocimiento - Gestion documental </v>
      </c>
      <c r="O51" s="32">
        <v>42835</v>
      </c>
      <c r="P51" s="30" t="s">
        <v>439</v>
      </c>
      <c r="Q51" s="30" t="s">
        <v>442</v>
      </c>
      <c r="R51" s="30" t="s">
        <v>441</v>
      </c>
      <c r="S51" s="30" t="s">
        <v>37</v>
      </c>
      <c r="T51" s="30" t="s">
        <v>46</v>
      </c>
      <c r="U51" s="30" t="s">
        <v>38</v>
      </c>
      <c r="V51" s="30" t="s">
        <v>39</v>
      </c>
      <c r="W51" s="30" t="str">
        <f t="shared" si="1"/>
        <v>MEDIA</v>
      </c>
      <c r="X51" s="30" t="s">
        <v>48</v>
      </c>
      <c r="Y51" s="30" t="s">
        <v>426</v>
      </c>
      <c r="Z51" s="30" t="s">
        <v>42</v>
      </c>
      <c r="AA51" s="30"/>
      <c r="AB51" s="30"/>
      <c r="AC51" s="30"/>
      <c r="AD51" s="30"/>
      <c r="AE51" s="30"/>
      <c r="AF51" s="30"/>
      <c r="AG51" s="30"/>
      <c r="AH51" s="30"/>
      <c r="AI51" s="30"/>
      <c r="AJ51" s="30"/>
    </row>
    <row r="52" spans="1:36" s="12" customFormat="1" ht="170.5">
      <c r="A52" s="11"/>
      <c r="B52" s="30" t="s">
        <v>223</v>
      </c>
      <c r="C52" s="30" t="s">
        <v>254</v>
      </c>
      <c r="D52" s="30">
        <v>700</v>
      </c>
      <c r="E52" s="30"/>
      <c r="F52" s="30" t="s">
        <v>36</v>
      </c>
      <c r="G52" s="7" t="s">
        <v>215</v>
      </c>
      <c r="H52" s="49" t="s">
        <v>63</v>
      </c>
      <c r="I52" s="7" t="s">
        <v>379</v>
      </c>
      <c r="J52" s="7" t="s">
        <v>63</v>
      </c>
      <c r="K52" s="30" t="s">
        <v>380</v>
      </c>
      <c r="L52" s="30" t="s">
        <v>408</v>
      </c>
      <c r="M52" s="32">
        <v>42835</v>
      </c>
      <c r="N52" s="30" t="str">
        <f t="shared" si="0"/>
        <v xml:space="preserve">Gestion del conocimiento - Gestion documental </v>
      </c>
      <c r="O52" s="32">
        <v>42835</v>
      </c>
      <c r="P52" s="30" t="s">
        <v>439</v>
      </c>
      <c r="Q52" s="30" t="s">
        <v>442</v>
      </c>
      <c r="R52" s="30" t="s">
        <v>441</v>
      </c>
      <c r="S52" s="30" t="s">
        <v>37</v>
      </c>
      <c r="T52" s="30" t="s">
        <v>46</v>
      </c>
      <c r="U52" s="30" t="s">
        <v>38</v>
      </c>
      <c r="V52" s="30" t="s">
        <v>39</v>
      </c>
      <c r="W52" s="30" t="str">
        <f t="shared" si="1"/>
        <v>MEDIA</v>
      </c>
      <c r="X52" s="30" t="s">
        <v>48</v>
      </c>
      <c r="Y52" s="30" t="s">
        <v>426</v>
      </c>
      <c r="Z52" s="30" t="s">
        <v>42</v>
      </c>
      <c r="AA52" s="30"/>
      <c r="AB52" s="30"/>
      <c r="AC52" s="30"/>
      <c r="AD52" s="30"/>
      <c r="AE52" s="30"/>
      <c r="AF52" s="30"/>
      <c r="AG52" s="30"/>
      <c r="AH52" s="30"/>
      <c r="AI52" s="30"/>
      <c r="AJ52" s="30"/>
    </row>
    <row r="53" spans="1:36" s="12" customFormat="1" ht="155">
      <c r="A53" s="11"/>
      <c r="B53" s="30" t="s">
        <v>223</v>
      </c>
      <c r="C53" s="30" t="s">
        <v>254</v>
      </c>
      <c r="D53" s="30">
        <v>700</v>
      </c>
      <c r="E53" s="30"/>
      <c r="F53" s="30" t="s">
        <v>36</v>
      </c>
      <c r="G53" s="7" t="s">
        <v>215</v>
      </c>
      <c r="H53" s="49" t="s">
        <v>60</v>
      </c>
      <c r="I53" s="7" t="s">
        <v>129</v>
      </c>
      <c r="J53" s="7" t="s">
        <v>60</v>
      </c>
      <c r="K53" s="30" t="s">
        <v>378</v>
      </c>
      <c r="L53" s="30" t="s">
        <v>408</v>
      </c>
      <c r="M53" s="32">
        <v>42835</v>
      </c>
      <c r="N53" s="30" t="str">
        <f t="shared" si="0"/>
        <v xml:space="preserve">Gestion del conocimiento - Gestion documental </v>
      </c>
      <c r="O53" s="32">
        <v>42835</v>
      </c>
      <c r="P53" s="30" t="s">
        <v>439</v>
      </c>
      <c r="Q53" s="30" t="s">
        <v>442</v>
      </c>
      <c r="R53" s="30" t="s">
        <v>441</v>
      </c>
      <c r="S53" s="30" t="s">
        <v>37</v>
      </c>
      <c r="T53" s="30" t="s">
        <v>46</v>
      </c>
      <c r="U53" s="30" t="s">
        <v>38</v>
      </c>
      <c r="V53" s="30" t="s">
        <v>39</v>
      </c>
      <c r="W53" s="30" t="str">
        <f t="shared" si="1"/>
        <v>MEDIA</v>
      </c>
      <c r="X53" s="30" t="s">
        <v>48</v>
      </c>
      <c r="Y53" s="30" t="s">
        <v>426</v>
      </c>
      <c r="Z53" s="30" t="s">
        <v>42</v>
      </c>
      <c r="AA53" s="30"/>
      <c r="AB53" s="30"/>
      <c r="AC53" s="30"/>
      <c r="AD53" s="30"/>
      <c r="AE53" s="30"/>
      <c r="AF53" s="30"/>
      <c r="AG53" s="30"/>
      <c r="AH53" s="30"/>
      <c r="AI53" s="30"/>
      <c r="AJ53" s="30"/>
    </row>
    <row r="54" spans="1:36" s="12" customFormat="1" ht="201.5">
      <c r="A54" s="11"/>
      <c r="B54" s="30" t="s">
        <v>226</v>
      </c>
      <c r="C54" s="30" t="s">
        <v>243</v>
      </c>
      <c r="D54" s="30">
        <v>800</v>
      </c>
      <c r="E54" s="30"/>
      <c r="F54" s="30" t="s">
        <v>36</v>
      </c>
      <c r="G54" s="31" t="s">
        <v>239</v>
      </c>
      <c r="H54" s="49" t="s">
        <v>55</v>
      </c>
      <c r="I54" s="7" t="s">
        <v>115</v>
      </c>
      <c r="J54" s="7" t="s">
        <v>55</v>
      </c>
      <c r="K54" s="30" t="s">
        <v>297</v>
      </c>
      <c r="L54" s="30" t="s">
        <v>409</v>
      </c>
      <c r="M54" s="32">
        <v>42835</v>
      </c>
      <c r="N54" s="30" t="str">
        <f t="shared" si="0"/>
        <v xml:space="preserve">Control Interno disciplinario - Gestion documental </v>
      </c>
      <c r="O54" s="32">
        <v>42835</v>
      </c>
      <c r="P54" s="30" t="s">
        <v>439</v>
      </c>
      <c r="Q54" s="30" t="s">
        <v>442</v>
      </c>
      <c r="R54" s="30" t="s">
        <v>441</v>
      </c>
      <c r="S54" s="30" t="s">
        <v>37</v>
      </c>
      <c r="T54" s="30" t="s">
        <v>46</v>
      </c>
      <c r="U54" s="30" t="s">
        <v>38</v>
      </c>
      <c r="V54" s="30" t="s">
        <v>39</v>
      </c>
      <c r="W54" s="30" t="str">
        <f t="shared" si="1"/>
        <v>MEDIA</v>
      </c>
      <c r="X54" s="30" t="s">
        <v>48</v>
      </c>
      <c r="Y54" s="30" t="s">
        <v>426</v>
      </c>
      <c r="Z54" s="30" t="s">
        <v>42</v>
      </c>
      <c r="AA54" s="30"/>
      <c r="AB54" s="30"/>
      <c r="AC54" s="30"/>
      <c r="AD54" s="30"/>
      <c r="AE54" s="30"/>
      <c r="AF54" s="30"/>
      <c r="AG54" s="30"/>
      <c r="AH54" s="30"/>
      <c r="AI54" s="30"/>
      <c r="AJ54" s="30"/>
    </row>
    <row r="55" spans="1:36" s="12" customFormat="1" ht="124">
      <c r="A55" s="11"/>
      <c r="B55" s="30" t="s">
        <v>226</v>
      </c>
      <c r="C55" s="30" t="s">
        <v>243</v>
      </c>
      <c r="D55" s="30">
        <v>800</v>
      </c>
      <c r="E55" s="30"/>
      <c r="F55" s="30" t="s">
        <v>36</v>
      </c>
      <c r="G55" s="31" t="s">
        <v>239</v>
      </c>
      <c r="H55" s="49" t="s">
        <v>55</v>
      </c>
      <c r="I55" s="7" t="s">
        <v>116</v>
      </c>
      <c r="J55" s="7" t="s">
        <v>55</v>
      </c>
      <c r="K55" s="30" t="s">
        <v>311</v>
      </c>
      <c r="L55" s="30" t="s">
        <v>409</v>
      </c>
      <c r="M55" s="32">
        <v>42835</v>
      </c>
      <c r="N55" s="30" t="str">
        <f t="shared" si="0"/>
        <v xml:space="preserve">Control Interno disciplinario - Gestion documental </v>
      </c>
      <c r="O55" s="32">
        <v>42835</v>
      </c>
      <c r="P55" s="30" t="s">
        <v>439</v>
      </c>
      <c r="Q55" s="30" t="s">
        <v>442</v>
      </c>
      <c r="R55" s="30" t="s">
        <v>441</v>
      </c>
      <c r="S55" s="30" t="s">
        <v>37</v>
      </c>
      <c r="T55" s="30" t="s">
        <v>46</v>
      </c>
      <c r="U55" s="30" t="s">
        <v>38</v>
      </c>
      <c r="V55" s="30" t="s">
        <v>39</v>
      </c>
      <c r="W55" s="30" t="str">
        <f t="shared" si="1"/>
        <v>MEDIA</v>
      </c>
      <c r="X55" s="30" t="s">
        <v>48</v>
      </c>
      <c r="Y55" s="30" t="s">
        <v>426</v>
      </c>
      <c r="Z55" s="30" t="s">
        <v>42</v>
      </c>
      <c r="AA55" s="30"/>
      <c r="AB55" s="30"/>
      <c r="AC55" s="30"/>
      <c r="AD55" s="30"/>
      <c r="AE55" s="30"/>
      <c r="AF55" s="30"/>
      <c r="AG55" s="30"/>
      <c r="AH55" s="30"/>
      <c r="AI55" s="30"/>
      <c r="AJ55" s="30"/>
    </row>
    <row r="56" spans="1:36" s="12" customFormat="1" ht="170.5">
      <c r="A56" s="11"/>
      <c r="B56" s="30" t="s">
        <v>226</v>
      </c>
      <c r="C56" s="30" t="s">
        <v>243</v>
      </c>
      <c r="D56" s="30">
        <v>800</v>
      </c>
      <c r="E56" s="30"/>
      <c r="F56" s="30" t="s">
        <v>36</v>
      </c>
      <c r="G56" s="31" t="s">
        <v>239</v>
      </c>
      <c r="H56" s="49" t="s">
        <v>55</v>
      </c>
      <c r="I56" s="7" t="s">
        <v>117</v>
      </c>
      <c r="J56" s="7" t="s">
        <v>55</v>
      </c>
      <c r="K56" s="30" t="s">
        <v>299</v>
      </c>
      <c r="L56" s="30" t="s">
        <v>409</v>
      </c>
      <c r="M56" s="32">
        <v>42835</v>
      </c>
      <c r="N56" s="30" t="str">
        <f t="shared" si="0"/>
        <v xml:space="preserve">Control Interno disciplinario - Gestion documental </v>
      </c>
      <c r="O56" s="32">
        <v>42835</v>
      </c>
      <c r="P56" s="30" t="s">
        <v>439</v>
      </c>
      <c r="Q56" s="30" t="s">
        <v>442</v>
      </c>
      <c r="R56" s="30" t="s">
        <v>441</v>
      </c>
      <c r="S56" s="30" t="s">
        <v>37</v>
      </c>
      <c r="T56" s="30" t="s">
        <v>46</v>
      </c>
      <c r="U56" s="30" t="s">
        <v>38</v>
      </c>
      <c r="V56" s="30" t="s">
        <v>39</v>
      </c>
      <c r="W56" s="30" t="str">
        <f t="shared" si="1"/>
        <v>MEDIA</v>
      </c>
      <c r="X56" s="30" t="s">
        <v>48</v>
      </c>
      <c r="Y56" s="30" t="s">
        <v>426</v>
      </c>
      <c r="Z56" s="30" t="s">
        <v>42</v>
      </c>
      <c r="AA56" s="30"/>
      <c r="AB56" s="30"/>
      <c r="AC56" s="30"/>
      <c r="AD56" s="30"/>
      <c r="AE56" s="30"/>
      <c r="AF56" s="30"/>
      <c r="AG56" s="30"/>
      <c r="AH56" s="30"/>
      <c r="AI56" s="30"/>
      <c r="AJ56" s="30"/>
    </row>
    <row r="57" spans="1:36" s="12" customFormat="1" ht="139.5">
      <c r="A57" s="11"/>
      <c r="B57" s="30" t="s">
        <v>226</v>
      </c>
      <c r="C57" s="30" t="s">
        <v>243</v>
      </c>
      <c r="D57" s="30">
        <v>800</v>
      </c>
      <c r="E57" s="30"/>
      <c r="F57" s="30" t="s">
        <v>36</v>
      </c>
      <c r="G57" s="31" t="s">
        <v>239</v>
      </c>
      <c r="H57" s="49" t="s">
        <v>277</v>
      </c>
      <c r="I57" s="7" t="s">
        <v>278</v>
      </c>
      <c r="J57" s="7" t="s">
        <v>276</v>
      </c>
      <c r="K57" s="30" t="s">
        <v>373</v>
      </c>
      <c r="L57" s="30" t="s">
        <v>409</v>
      </c>
      <c r="M57" s="32">
        <v>42835</v>
      </c>
      <c r="N57" s="30" t="str">
        <f t="shared" si="0"/>
        <v xml:space="preserve">Control Interno disciplinario - Gestion documental </v>
      </c>
      <c r="O57" s="32">
        <v>42835</v>
      </c>
      <c r="P57" s="30" t="s">
        <v>439</v>
      </c>
      <c r="Q57" s="30" t="s">
        <v>442</v>
      </c>
      <c r="R57" s="30" t="s">
        <v>441</v>
      </c>
      <c r="S57" s="30" t="s">
        <v>37</v>
      </c>
      <c r="T57" s="30" t="s">
        <v>45</v>
      </c>
      <c r="U57" s="30" t="s">
        <v>38</v>
      </c>
      <c r="V57" s="30" t="s">
        <v>39</v>
      </c>
      <c r="W57" s="30" t="str">
        <f t="shared" si="1"/>
        <v>MEDIA</v>
      </c>
      <c r="X57" s="30" t="s">
        <v>48</v>
      </c>
      <c r="Y57" s="30" t="s">
        <v>426</v>
      </c>
      <c r="Z57" s="30" t="s">
        <v>41</v>
      </c>
      <c r="AA57" s="30" t="s">
        <v>429</v>
      </c>
      <c r="AB57" s="30" t="s">
        <v>431</v>
      </c>
      <c r="AC57" s="30"/>
      <c r="AD57" s="30"/>
      <c r="AE57" s="30"/>
      <c r="AF57" s="30" t="s">
        <v>41</v>
      </c>
      <c r="AG57" s="30" t="s">
        <v>42</v>
      </c>
      <c r="AH57" s="30" t="s">
        <v>43</v>
      </c>
      <c r="AI57" s="30" t="s">
        <v>44</v>
      </c>
      <c r="AJ57" s="30" t="s">
        <v>41</v>
      </c>
    </row>
    <row r="58" spans="1:36" s="12" customFormat="1" ht="124">
      <c r="A58" s="11"/>
      <c r="B58" s="30" t="s">
        <v>226</v>
      </c>
      <c r="C58" s="30" t="s">
        <v>243</v>
      </c>
      <c r="D58" s="30">
        <v>800</v>
      </c>
      <c r="E58" s="30"/>
      <c r="F58" s="30" t="s">
        <v>36</v>
      </c>
      <c r="G58" s="31" t="s">
        <v>239</v>
      </c>
      <c r="H58" s="49" t="s">
        <v>277</v>
      </c>
      <c r="I58" s="7" t="s">
        <v>279</v>
      </c>
      <c r="J58" s="7" t="s">
        <v>64</v>
      </c>
      <c r="K58" s="30" t="s">
        <v>374</v>
      </c>
      <c r="L58" s="30" t="s">
        <v>409</v>
      </c>
      <c r="M58" s="32">
        <v>42835</v>
      </c>
      <c r="N58" s="30" t="str">
        <f t="shared" si="0"/>
        <v xml:space="preserve">Control Interno disciplinario - Gestion documental </v>
      </c>
      <c r="O58" s="32">
        <v>42835</v>
      </c>
      <c r="P58" s="30" t="s">
        <v>439</v>
      </c>
      <c r="Q58" s="30" t="s">
        <v>442</v>
      </c>
      <c r="R58" s="30" t="s">
        <v>441</v>
      </c>
      <c r="S58" s="30" t="s">
        <v>37</v>
      </c>
      <c r="T58" s="30" t="s">
        <v>45</v>
      </c>
      <c r="U58" s="30" t="s">
        <v>38</v>
      </c>
      <c r="V58" s="30" t="s">
        <v>39</v>
      </c>
      <c r="W58" s="30" t="str">
        <f t="shared" si="1"/>
        <v>MEDIA</v>
      </c>
      <c r="X58" s="30" t="s">
        <v>48</v>
      </c>
      <c r="Y58" s="30" t="s">
        <v>426</v>
      </c>
      <c r="Z58" s="30" t="s">
        <v>41</v>
      </c>
      <c r="AA58" s="30" t="s">
        <v>429</v>
      </c>
      <c r="AB58" s="30" t="s">
        <v>431</v>
      </c>
      <c r="AC58" s="30"/>
      <c r="AD58" s="30"/>
      <c r="AE58" s="30"/>
      <c r="AF58" s="30" t="s">
        <v>41</v>
      </c>
      <c r="AG58" s="30" t="s">
        <v>42</v>
      </c>
      <c r="AH58" s="30" t="s">
        <v>43</v>
      </c>
      <c r="AI58" s="30" t="s">
        <v>44</v>
      </c>
      <c r="AJ58" s="30" t="s">
        <v>41</v>
      </c>
    </row>
    <row r="59" spans="1:36" s="12" customFormat="1" ht="29.25" customHeight="1">
      <c r="A59" s="11"/>
      <c r="B59" s="30" t="s">
        <v>223</v>
      </c>
      <c r="C59" s="30" t="s">
        <v>252</v>
      </c>
      <c r="D59" s="30">
        <v>900</v>
      </c>
      <c r="E59" s="30"/>
      <c r="F59" s="30" t="s">
        <v>36</v>
      </c>
      <c r="G59" s="31" t="s">
        <v>236</v>
      </c>
      <c r="H59" s="48" t="s">
        <v>65</v>
      </c>
      <c r="I59" s="7" t="s">
        <v>130</v>
      </c>
      <c r="J59" s="31" t="s">
        <v>65</v>
      </c>
      <c r="K59" s="30" t="s">
        <v>258</v>
      </c>
      <c r="L59" s="30" t="s">
        <v>410</v>
      </c>
      <c r="M59" s="32">
        <v>42835</v>
      </c>
      <c r="N59" s="30" t="str">
        <f t="shared" si="0"/>
        <v xml:space="preserve">Gestion de la calidad - Gestion documental </v>
      </c>
      <c r="O59" s="32">
        <v>42835</v>
      </c>
      <c r="P59" s="30" t="s">
        <v>439</v>
      </c>
      <c r="Q59" s="30" t="s">
        <v>442</v>
      </c>
      <c r="R59" s="30" t="s">
        <v>441</v>
      </c>
      <c r="S59" s="30" t="s">
        <v>37</v>
      </c>
      <c r="T59" s="30" t="s">
        <v>46</v>
      </c>
      <c r="U59" s="30" t="s">
        <v>38</v>
      </c>
      <c r="V59" s="30" t="s">
        <v>39</v>
      </c>
      <c r="W59" s="30" t="str">
        <f t="shared" si="1"/>
        <v>MEDIA</v>
      </c>
      <c r="X59" s="30" t="s">
        <v>40</v>
      </c>
      <c r="Y59" s="30" t="s">
        <v>426</v>
      </c>
      <c r="Z59" s="30" t="s">
        <v>42</v>
      </c>
      <c r="AA59" s="30"/>
      <c r="AB59" s="30"/>
      <c r="AC59" s="30"/>
      <c r="AD59" s="30"/>
      <c r="AE59" s="30"/>
      <c r="AF59" s="30"/>
      <c r="AG59" s="30"/>
      <c r="AH59" s="30"/>
      <c r="AI59" s="30"/>
      <c r="AJ59" s="30"/>
    </row>
    <row r="60" spans="1:36" s="12" customFormat="1" ht="108.5">
      <c r="A60" s="11"/>
      <c r="B60" s="30" t="s">
        <v>223</v>
      </c>
      <c r="C60" s="30" t="s">
        <v>252</v>
      </c>
      <c r="D60" s="30">
        <v>900</v>
      </c>
      <c r="E60" s="30"/>
      <c r="F60" s="30" t="s">
        <v>36</v>
      </c>
      <c r="G60" s="31" t="s">
        <v>236</v>
      </c>
      <c r="H60" s="48" t="s">
        <v>65</v>
      </c>
      <c r="I60" s="8" t="s">
        <v>131</v>
      </c>
      <c r="J60" s="31" t="s">
        <v>50</v>
      </c>
      <c r="K60" s="30" t="s">
        <v>258</v>
      </c>
      <c r="L60" s="30" t="s">
        <v>410</v>
      </c>
      <c r="M60" s="32">
        <v>42835</v>
      </c>
      <c r="N60" s="30" t="str">
        <f t="shared" si="0"/>
        <v xml:space="preserve">Gestion de la calidad - Gestion documental </v>
      </c>
      <c r="O60" s="32">
        <v>42835</v>
      </c>
      <c r="P60" s="30" t="s">
        <v>439</v>
      </c>
      <c r="Q60" s="30" t="s">
        <v>442</v>
      </c>
      <c r="R60" s="30" t="s">
        <v>441</v>
      </c>
      <c r="S60" s="30" t="s">
        <v>37</v>
      </c>
      <c r="T60" s="30" t="s">
        <v>46</v>
      </c>
      <c r="U60" s="30" t="s">
        <v>38</v>
      </c>
      <c r="V60" s="30" t="s">
        <v>39</v>
      </c>
      <c r="W60" s="30" t="str">
        <f t="shared" si="1"/>
        <v>MEDIA</v>
      </c>
      <c r="X60" s="30" t="s">
        <v>40</v>
      </c>
      <c r="Y60" s="30" t="s">
        <v>426</v>
      </c>
      <c r="Z60" s="30" t="s">
        <v>42</v>
      </c>
      <c r="AA60" s="30"/>
      <c r="AB60" s="30"/>
      <c r="AC60" s="30"/>
      <c r="AD60" s="30"/>
      <c r="AE60" s="30"/>
      <c r="AF60" s="30"/>
      <c r="AG60" s="30"/>
      <c r="AH60" s="30"/>
      <c r="AI60" s="30"/>
      <c r="AJ60" s="30"/>
    </row>
    <row r="61" spans="1:36" s="12" customFormat="1" ht="33" customHeight="1">
      <c r="A61" s="11"/>
      <c r="B61" s="30" t="s">
        <v>223</v>
      </c>
      <c r="C61" s="30" t="s">
        <v>252</v>
      </c>
      <c r="D61" s="30">
        <v>900</v>
      </c>
      <c r="E61" s="30"/>
      <c r="F61" s="30" t="s">
        <v>36</v>
      </c>
      <c r="G61" s="31" t="s">
        <v>236</v>
      </c>
      <c r="H61" s="48" t="s">
        <v>65</v>
      </c>
      <c r="I61" s="31" t="s">
        <v>132</v>
      </c>
      <c r="J61" s="31" t="s">
        <v>50</v>
      </c>
      <c r="K61" s="30" t="s">
        <v>258</v>
      </c>
      <c r="L61" s="30" t="s">
        <v>410</v>
      </c>
      <c r="M61" s="32">
        <v>42835</v>
      </c>
      <c r="N61" s="30" t="str">
        <f t="shared" si="0"/>
        <v xml:space="preserve">Gestion de la calidad - Gestion documental </v>
      </c>
      <c r="O61" s="32">
        <v>42835</v>
      </c>
      <c r="P61" s="30" t="s">
        <v>439</v>
      </c>
      <c r="Q61" s="30" t="s">
        <v>442</v>
      </c>
      <c r="R61" s="30" t="s">
        <v>441</v>
      </c>
      <c r="S61" s="30" t="s">
        <v>37</v>
      </c>
      <c r="T61" s="30" t="s">
        <v>46</v>
      </c>
      <c r="U61" s="30" t="s">
        <v>38</v>
      </c>
      <c r="V61" s="30" t="s">
        <v>39</v>
      </c>
      <c r="W61" s="30" t="str">
        <f t="shared" si="1"/>
        <v>MEDIA</v>
      </c>
      <c r="X61" s="30" t="s">
        <v>40</v>
      </c>
      <c r="Y61" s="30" t="s">
        <v>426</v>
      </c>
      <c r="Z61" s="30" t="s">
        <v>42</v>
      </c>
      <c r="AA61" s="30"/>
      <c r="AB61" s="30"/>
      <c r="AC61" s="30"/>
      <c r="AD61" s="30"/>
      <c r="AE61" s="30"/>
      <c r="AF61" s="30"/>
      <c r="AG61" s="30"/>
      <c r="AH61" s="30"/>
      <c r="AI61" s="30"/>
      <c r="AJ61" s="30"/>
    </row>
    <row r="62" spans="1:36" s="12" customFormat="1" ht="217">
      <c r="A62" s="11"/>
      <c r="B62" s="30" t="s">
        <v>223</v>
      </c>
      <c r="C62" s="30" t="s">
        <v>252</v>
      </c>
      <c r="D62" s="30">
        <v>900</v>
      </c>
      <c r="E62" s="30"/>
      <c r="F62" s="30" t="s">
        <v>36</v>
      </c>
      <c r="G62" s="31" t="s">
        <v>236</v>
      </c>
      <c r="H62" s="49" t="s">
        <v>50</v>
      </c>
      <c r="I62" s="7" t="s">
        <v>274</v>
      </c>
      <c r="J62" s="33" t="s">
        <v>50</v>
      </c>
      <c r="K62" s="30" t="s">
        <v>364</v>
      </c>
      <c r="L62" s="30" t="s">
        <v>410</v>
      </c>
      <c r="M62" s="32">
        <v>42835</v>
      </c>
      <c r="N62" s="30" t="str">
        <f t="shared" si="0"/>
        <v xml:space="preserve">Gestion de la calidad - Gestion documental </v>
      </c>
      <c r="O62" s="32">
        <v>42835</v>
      </c>
      <c r="P62" s="30" t="s">
        <v>222</v>
      </c>
      <c r="Q62" s="30" t="s">
        <v>442</v>
      </c>
      <c r="R62" s="30" t="s">
        <v>440</v>
      </c>
      <c r="S62" s="30" t="s">
        <v>37</v>
      </c>
      <c r="T62" s="30" t="s">
        <v>46</v>
      </c>
      <c r="U62" s="30" t="s">
        <v>38</v>
      </c>
      <c r="V62" s="30" t="s">
        <v>39</v>
      </c>
      <c r="W62" s="30" t="str">
        <f t="shared" si="1"/>
        <v>MEDIA</v>
      </c>
      <c r="X62" s="30" t="s">
        <v>40</v>
      </c>
      <c r="Y62" s="30" t="s">
        <v>426</v>
      </c>
      <c r="Z62" s="30" t="s">
        <v>42</v>
      </c>
      <c r="AA62" s="30"/>
      <c r="AB62" s="30"/>
      <c r="AC62" s="30"/>
      <c r="AD62" s="30"/>
      <c r="AE62" s="30"/>
      <c r="AF62" s="30"/>
      <c r="AG62" s="30"/>
      <c r="AH62" s="30"/>
      <c r="AI62" s="30"/>
      <c r="AJ62" s="30"/>
    </row>
    <row r="63" spans="1:36" s="12" customFormat="1" ht="62">
      <c r="A63" s="11"/>
      <c r="B63" s="30" t="s">
        <v>223</v>
      </c>
      <c r="C63" s="30" t="s">
        <v>252</v>
      </c>
      <c r="D63" s="30">
        <v>900</v>
      </c>
      <c r="E63" s="30"/>
      <c r="F63" s="30" t="s">
        <v>36</v>
      </c>
      <c r="G63" s="31" t="s">
        <v>236</v>
      </c>
      <c r="H63" s="48" t="s">
        <v>273</v>
      </c>
      <c r="I63" s="7" t="s">
        <v>112</v>
      </c>
      <c r="J63" s="31" t="s">
        <v>221</v>
      </c>
      <c r="K63" s="30" t="s">
        <v>365</v>
      </c>
      <c r="L63" s="30" t="s">
        <v>410</v>
      </c>
      <c r="M63" s="32">
        <v>42835</v>
      </c>
      <c r="N63" s="30" t="str">
        <f t="shared" si="0"/>
        <v xml:space="preserve">Gestion de la calidad - Gestion documental </v>
      </c>
      <c r="O63" s="32">
        <v>42835</v>
      </c>
      <c r="P63" s="30" t="s">
        <v>439</v>
      </c>
      <c r="Q63" s="30" t="s">
        <v>442</v>
      </c>
      <c r="R63" s="30" t="s">
        <v>441</v>
      </c>
      <c r="S63" s="30" t="s">
        <v>37</v>
      </c>
      <c r="T63" s="30" t="s">
        <v>46</v>
      </c>
      <c r="U63" s="30" t="s">
        <v>38</v>
      </c>
      <c r="V63" s="30" t="s">
        <v>39</v>
      </c>
      <c r="W63" s="30" t="str">
        <f t="shared" si="1"/>
        <v>MEDIA</v>
      </c>
      <c r="X63" s="30" t="s">
        <v>48</v>
      </c>
      <c r="Y63" s="30" t="s">
        <v>426</v>
      </c>
      <c r="Z63" s="30" t="s">
        <v>42</v>
      </c>
      <c r="AA63" s="30"/>
      <c r="AB63" s="30"/>
      <c r="AC63" s="30"/>
      <c r="AD63" s="30"/>
      <c r="AE63" s="30"/>
      <c r="AF63" s="30"/>
      <c r="AG63" s="30"/>
      <c r="AH63" s="30"/>
      <c r="AI63" s="30"/>
      <c r="AJ63" s="30"/>
    </row>
    <row r="64" spans="1:36" s="12" customFormat="1" ht="403">
      <c r="A64" s="11"/>
      <c r="B64" s="30" t="s">
        <v>223</v>
      </c>
      <c r="C64" s="30" t="s">
        <v>252</v>
      </c>
      <c r="D64" s="30">
        <v>900</v>
      </c>
      <c r="E64" s="30"/>
      <c r="F64" s="30" t="s">
        <v>36</v>
      </c>
      <c r="G64" s="31" t="s">
        <v>236</v>
      </c>
      <c r="H64" s="48" t="s">
        <v>66</v>
      </c>
      <c r="I64" s="31" t="s">
        <v>112</v>
      </c>
      <c r="J64" s="31" t="s">
        <v>66</v>
      </c>
      <c r="K64" s="30" t="s">
        <v>366</v>
      </c>
      <c r="L64" s="30" t="s">
        <v>410</v>
      </c>
      <c r="M64" s="32">
        <v>42835</v>
      </c>
      <c r="N64" s="30" t="str">
        <f t="shared" si="0"/>
        <v xml:space="preserve">Gestion de la calidad - Gestion documental </v>
      </c>
      <c r="O64" s="32">
        <v>42835</v>
      </c>
      <c r="P64" s="30" t="s">
        <v>222</v>
      </c>
      <c r="Q64" s="30" t="s">
        <v>442</v>
      </c>
      <c r="R64" s="30" t="s">
        <v>440</v>
      </c>
      <c r="S64" s="30" t="s">
        <v>37</v>
      </c>
      <c r="T64" s="30" t="s">
        <v>46</v>
      </c>
      <c r="U64" s="30" t="s">
        <v>38</v>
      </c>
      <c r="V64" s="30" t="s">
        <v>39</v>
      </c>
      <c r="W64" s="30" t="str">
        <f t="shared" si="1"/>
        <v>MEDIA</v>
      </c>
      <c r="X64" s="30" t="s">
        <v>48</v>
      </c>
      <c r="Y64" s="30" t="s">
        <v>426</v>
      </c>
      <c r="Z64" s="30" t="s">
        <v>42</v>
      </c>
      <c r="AA64" s="30"/>
      <c r="AB64" s="30"/>
      <c r="AC64" s="30"/>
      <c r="AD64" s="30"/>
      <c r="AE64" s="30"/>
      <c r="AF64" s="30"/>
      <c r="AG64" s="30"/>
      <c r="AH64" s="30"/>
      <c r="AI64" s="30"/>
      <c r="AJ64" s="30"/>
    </row>
    <row r="65" spans="1:36" s="12" customFormat="1" ht="170.5">
      <c r="A65" s="11"/>
      <c r="B65" s="30" t="s">
        <v>223</v>
      </c>
      <c r="C65" s="30" t="s">
        <v>252</v>
      </c>
      <c r="D65" s="30">
        <v>900</v>
      </c>
      <c r="E65" s="30"/>
      <c r="F65" s="30" t="s">
        <v>36</v>
      </c>
      <c r="G65" s="31" t="s">
        <v>236</v>
      </c>
      <c r="H65" s="48" t="s">
        <v>55</v>
      </c>
      <c r="I65" s="7" t="s">
        <v>117</v>
      </c>
      <c r="J65" s="31" t="s">
        <v>55</v>
      </c>
      <c r="K65" s="30" t="s">
        <v>299</v>
      </c>
      <c r="L65" s="30" t="s">
        <v>410</v>
      </c>
      <c r="M65" s="32">
        <v>42835</v>
      </c>
      <c r="N65" s="30" t="str">
        <f t="shared" si="0"/>
        <v xml:space="preserve">Gestion de la calidad - Gestion documental </v>
      </c>
      <c r="O65" s="32">
        <v>42835</v>
      </c>
      <c r="P65" s="30" t="s">
        <v>439</v>
      </c>
      <c r="Q65" s="30" t="s">
        <v>442</v>
      </c>
      <c r="R65" s="30" t="s">
        <v>441</v>
      </c>
      <c r="S65" s="30" t="s">
        <v>37</v>
      </c>
      <c r="T65" s="30" t="s">
        <v>46</v>
      </c>
      <c r="U65" s="30" t="s">
        <v>38</v>
      </c>
      <c r="V65" s="30" t="s">
        <v>39</v>
      </c>
      <c r="W65" s="30" t="str">
        <f t="shared" si="1"/>
        <v>MEDIA</v>
      </c>
      <c r="X65" s="30" t="s">
        <v>48</v>
      </c>
      <c r="Y65" s="30" t="s">
        <v>426</v>
      </c>
      <c r="Z65" s="30" t="s">
        <v>42</v>
      </c>
      <c r="AA65" s="30"/>
      <c r="AB65" s="30"/>
      <c r="AC65" s="30"/>
      <c r="AD65" s="30"/>
      <c r="AE65" s="30"/>
      <c r="AF65" s="30"/>
      <c r="AG65" s="30"/>
      <c r="AH65" s="30"/>
      <c r="AI65" s="30"/>
      <c r="AJ65" s="30"/>
    </row>
    <row r="66" spans="1:36" s="12" customFormat="1" ht="170.5">
      <c r="A66" s="11"/>
      <c r="B66" s="30" t="s">
        <v>223</v>
      </c>
      <c r="C66" s="30" t="s">
        <v>252</v>
      </c>
      <c r="D66" s="30">
        <v>900</v>
      </c>
      <c r="E66" s="30"/>
      <c r="F66" s="30" t="s">
        <v>36</v>
      </c>
      <c r="G66" s="31" t="s">
        <v>236</v>
      </c>
      <c r="H66" s="48" t="s">
        <v>67</v>
      </c>
      <c r="I66" s="31" t="s">
        <v>133</v>
      </c>
      <c r="J66" s="31" t="s">
        <v>67</v>
      </c>
      <c r="K66" s="30" t="s">
        <v>299</v>
      </c>
      <c r="L66" s="30" t="s">
        <v>410</v>
      </c>
      <c r="M66" s="32">
        <v>42835</v>
      </c>
      <c r="N66" s="30" t="str">
        <f t="shared" si="0"/>
        <v xml:space="preserve">Gestion de la calidad - Gestion documental </v>
      </c>
      <c r="O66" s="32">
        <v>42835</v>
      </c>
      <c r="P66" s="30" t="s">
        <v>439</v>
      </c>
      <c r="Q66" s="30" t="s">
        <v>442</v>
      </c>
      <c r="R66" s="30" t="s">
        <v>441</v>
      </c>
      <c r="S66" s="30" t="s">
        <v>37</v>
      </c>
      <c r="T66" s="30" t="s">
        <v>46</v>
      </c>
      <c r="U66" s="30" t="s">
        <v>38</v>
      </c>
      <c r="V66" s="30" t="s">
        <v>39</v>
      </c>
      <c r="W66" s="30" t="str">
        <f t="shared" si="1"/>
        <v>MEDIA</v>
      </c>
      <c r="X66" s="30" t="s">
        <v>48</v>
      </c>
      <c r="Y66" s="30" t="s">
        <v>426</v>
      </c>
      <c r="Z66" s="30" t="s">
        <v>42</v>
      </c>
      <c r="AA66" s="30"/>
      <c r="AB66" s="30"/>
      <c r="AC66" s="30"/>
      <c r="AD66" s="30"/>
      <c r="AE66" s="30"/>
      <c r="AF66" s="30"/>
      <c r="AG66" s="30"/>
      <c r="AH66" s="30"/>
      <c r="AI66" s="30"/>
      <c r="AJ66" s="30"/>
    </row>
    <row r="67" spans="1:36" s="12" customFormat="1" ht="170.5">
      <c r="A67" s="11"/>
      <c r="B67" s="30" t="s">
        <v>223</v>
      </c>
      <c r="C67" s="30" t="s">
        <v>252</v>
      </c>
      <c r="D67" s="30">
        <v>900</v>
      </c>
      <c r="E67" s="30"/>
      <c r="F67" s="30" t="s">
        <v>36</v>
      </c>
      <c r="G67" s="31" t="s">
        <v>236</v>
      </c>
      <c r="H67" s="48" t="s">
        <v>67</v>
      </c>
      <c r="I67" s="9" t="s">
        <v>134</v>
      </c>
      <c r="J67" s="31" t="s">
        <v>67</v>
      </c>
      <c r="K67" s="30" t="s">
        <v>299</v>
      </c>
      <c r="L67" s="30" t="s">
        <v>410</v>
      </c>
      <c r="M67" s="32">
        <v>42835</v>
      </c>
      <c r="N67" s="30" t="str">
        <f t="shared" si="0"/>
        <v xml:space="preserve">Gestion de la calidad - Gestion documental </v>
      </c>
      <c r="O67" s="32">
        <v>42835</v>
      </c>
      <c r="P67" s="30" t="s">
        <v>439</v>
      </c>
      <c r="Q67" s="30" t="s">
        <v>442</v>
      </c>
      <c r="R67" s="30" t="s">
        <v>441</v>
      </c>
      <c r="S67" s="30" t="s">
        <v>37</v>
      </c>
      <c r="T67" s="30" t="s">
        <v>46</v>
      </c>
      <c r="U67" s="30" t="s">
        <v>38</v>
      </c>
      <c r="V67" s="30" t="s">
        <v>39</v>
      </c>
      <c r="W67" s="30" t="str">
        <f t="shared" si="1"/>
        <v>MEDIA</v>
      </c>
      <c r="X67" s="30" t="s">
        <v>48</v>
      </c>
      <c r="Y67" s="30" t="s">
        <v>426</v>
      </c>
      <c r="Z67" s="30" t="s">
        <v>42</v>
      </c>
      <c r="AA67" s="30"/>
      <c r="AB67" s="30"/>
      <c r="AC67" s="30"/>
      <c r="AD67" s="30"/>
      <c r="AE67" s="30"/>
      <c r="AF67" s="30"/>
      <c r="AG67" s="30"/>
      <c r="AH67" s="30"/>
      <c r="AI67" s="30"/>
      <c r="AJ67" s="30"/>
    </row>
    <row r="68" spans="1:36" s="12" customFormat="1" ht="36" customHeight="1">
      <c r="A68" s="11"/>
      <c r="B68" s="30" t="s">
        <v>223</v>
      </c>
      <c r="C68" s="30" t="s">
        <v>252</v>
      </c>
      <c r="D68" s="30">
        <v>900</v>
      </c>
      <c r="E68" s="30"/>
      <c r="F68" s="30" t="s">
        <v>36</v>
      </c>
      <c r="G68" s="31" t="s">
        <v>236</v>
      </c>
      <c r="H68" s="48" t="s">
        <v>67</v>
      </c>
      <c r="I68" s="9" t="s">
        <v>135</v>
      </c>
      <c r="J68" s="31" t="s">
        <v>67</v>
      </c>
      <c r="K68" s="30" t="s">
        <v>367</v>
      </c>
      <c r="L68" s="30" t="s">
        <v>410</v>
      </c>
      <c r="M68" s="32">
        <v>42835</v>
      </c>
      <c r="N68" s="30" t="str">
        <f t="shared" si="0"/>
        <v xml:space="preserve">Gestion de la calidad - Gestion documental </v>
      </c>
      <c r="O68" s="32">
        <v>42835</v>
      </c>
      <c r="P68" s="30" t="s">
        <v>439</v>
      </c>
      <c r="Q68" s="30" t="s">
        <v>442</v>
      </c>
      <c r="R68" s="30" t="s">
        <v>441</v>
      </c>
      <c r="S68" s="30" t="s">
        <v>37</v>
      </c>
      <c r="T68" s="30" t="s">
        <v>46</v>
      </c>
      <c r="U68" s="30" t="s">
        <v>38</v>
      </c>
      <c r="V68" s="30" t="s">
        <v>39</v>
      </c>
      <c r="W68" s="30" t="str">
        <f t="shared" si="1"/>
        <v>MEDIA</v>
      </c>
      <c r="X68" s="30" t="s">
        <v>48</v>
      </c>
      <c r="Y68" s="30" t="s">
        <v>426</v>
      </c>
      <c r="Z68" s="30" t="s">
        <v>42</v>
      </c>
      <c r="AA68" s="30"/>
      <c r="AB68" s="30"/>
      <c r="AC68" s="30"/>
      <c r="AD68" s="30"/>
      <c r="AE68" s="30"/>
      <c r="AF68" s="30"/>
      <c r="AG68" s="30"/>
      <c r="AH68" s="30"/>
      <c r="AI68" s="30"/>
      <c r="AJ68" s="30"/>
    </row>
    <row r="69" spans="1:36" s="12" customFormat="1" ht="39" customHeight="1">
      <c r="A69" s="11"/>
      <c r="B69" s="30" t="s">
        <v>223</v>
      </c>
      <c r="C69" s="30" t="s">
        <v>252</v>
      </c>
      <c r="D69" s="30">
        <v>900</v>
      </c>
      <c r="E69" s="30"/>
      <c r="F69" s="30" t="s">
        <v>36</v>
      </c>
      <c r="G69" s="31" t="s">
        <v>236</v>
      </c>
      <c r="H69" s="48" t="s">
        <v>67</v>
      </c>
      <c r="I69" s="9" t="s">
        <v>136</v>
      </c>
      <c r="J69" s="31" t="s">
        <v>67</v>
      </c>
      <c r="K69" s="30" t="s">
        <v>368</v>
      </c>
      <c r="L69" s="30" t="s">
        <v>410</v>
      </c>
      <c r="M69" s="32">
        <v>42835</v>
      </c>
      <c r="N69" s="30" t="str">
        <f t="shared" si="0"/>
        <v xml:space="preserve">Gestion de la calidad - Gestion documental </v>
      </c>
      <c r="O69" s="32">
        <v>42835</v>
      </c>
      <c r="P69" s="30" t="s">
        <v>439</v>
      </c>
      <c r="Q69" s="30" t="s">
        <v>442</v>
      </c>
      <c r="R69" s="30" t="s">
        <v>441</v>
      </c>
      <c r="S69" s="30" t="s">
        <v>37</v>
      </c>
      <c r="T69" s="30" t="s">
        <v>46</v>
      </c>
      <c r="U69" s="30" t="s">
        <v>38</v>
      </c>
      <c r="V69" s="30" t="s">
        <v>39</v>
      </c>
      <c r="W69" s="30" t="str">
        <f t="shared" si="1"/>
        <v>MEDIA</v>
      </c>
      <c r="X69" s="30" t="s">
        <v>48</v>
      </c>
      <c r="Y69" s="30" t="s">
        <v>426</v>
      </c>
      <c r="Z69" s="30" t="s">
        <v>42</v>
      </c>
      <c r="AA69" s="30"/>
      <c r="AB69" s="30"/>
      <c r="AC69" s="30"/>
      <c r="AD69" s="30"/>
      <c r="AE69" s="30"/>
      <c r="AF69" s="30"/>
      <c r="AG69" s="30"/>
      <c r="AH69" s="30"/>
      <c r="AI69" s="30"/>
      <c r="AJ69" s="30"/>
    </row>
    <row r="70" spans="1:36" s="12" customFormat="1" ht="217">
      <c r="A70" s="11"/>
      <c r="B70" s="30" t="s">
        <v>223</v>
      </c>
      <c r="C70" s="30" t="s">
        <v>252</v>
      </c>
      <c r="D70" s="30">
        <v>900</v>
      </c>
      <c r="E70" s="30"/>
      <c r="F70" s="30" t="s">
        <v>36</v>
      </c>
      <c r="G70" s="31" t="s">
        <v>236</v>
      </c>
      <c r="H70" s="48" t="s">
        <v>68</v>
      </c>
      <c r="I70" s="31" t="s">
        <v>137</v>
      </c>
      <c r="J70" s="31" t="s">
        <v>68</v>
      </c>
      <c r="K70" s="31" t="s">
        <v>369</v>
      </c>
      <c r="L70" s="30" t="s">
        <v>410</v>
      </c>
      <c r="M70" s="32">
        <v>42835</v>
      </c>
      <c r="N70" s="30" t="str">
        <f t="shared" si="0"/>
        <v xml:space="preserve">Gestion de la calidad - Gestion documental </v>
      </c>
      <c r="O70" s="32">
        <v>42835</v>
      </c>
      <c r="P70" s="30" t="s">
        <v>439</v>
      </c>
      <c r="Q70" s="30" t="s">
        <v>442</v>
      </c>
      <c r="R70" s="30" t="s">
        <v>441</v>
      </c>
      <c r="S70" s="30" t="s">
        <v>37</v>
      </c>
      <c r="T70" s="30" t="s">
        <v>46</v>
      </c>
      <c r="U70" s="30" t="s">
        <v>38</v>
      </c>
      <c r="V70" s="30" t="s">
        <v>39</v>
      </c>
      <c r="W70" s="30" t="str">
        <f t="shared" si="1"/>
        <v>MEDIA</v>
      </c>
      <c r="X70" s="30" t="s">
        <v>48</v>
      </c>
      <c r="Y70" s="30" t="s">
        <v>426</v>
      </c>
      <c r="Z70" s="30" t="s">
        <v>42</v>
      </c>
      <c r="AA70" s="30"/>
      <c r="AB70" s="30"/>
      <c r="AC70" s="30"/>
      <c r="AD70" s="30"/>
      <c r="AE70" s="30"/>
      <c r="AF70" s="30"/>
      <c r="AG70" s="30"/>
      <c r="AH70" s="30"/>
      <c r="AI70" s="30"/>
      <c r="AJ70" s="30"/>
    </row>
    <row r="71" spans="1:36" s="12" customFormat="1" ht="372">
      <c r="A71" s="11"/>
      <c r="B71" s="30" t="s">
        <v>223</v>
      </c>
      <c r="C71" s="30" t="s">
        <v>252</v>
      </c>
      <c r="D71" s="30">
        <v>900</v>
      </c>
      <c r="E71" s="30"/>
      <c r="F71" s="30" t="s">
        <v>36</v>
      </c>
      <c r="G71" s="31" t="s">
        <v>236</v>
      </c>
      <c r="H71" s="48" t="s">
        <v>68</v>
      </c>
      <c r="I71" s="9" t="s">
        <v>138</v>
      </c>
      <c r="J71" s="31" t="s">
        <v>68</v>
      </c>
      <c r="K71" s="30" t="s">
        <v>370</v>
      </c>
      <c r="L71" s="30" t="s">
        <v>410</v>
      </c>
      <c r="M71" s="32">
        <v>42835</v>
      </c>
      <c r="N71" s="30" t="str">
        <f t="shared" si="0"/>
        <v xml:space="preserve">Gestion de la calidad - Gestion documental </v>
      </c>
      <c r="O71" s="32">
        <v>42835</v>
      </c>
      <c r="P71" s="30" t="s">
        <v>439</v>
      </c>
      <c r="Q71" s="30" t="s">
        <v>442</v>
      </c>
      <c r="R71" s="30" t="s">
        <v>441</v>
      </c>
      <c r="S71" s="30" t="s">
        <v>37</v>
      </c>
      <c r="T71" s="30" t="s">
        <v>46</v>
      </c>
      <c r="U71" s="30" t="s">
        <v>38</v>
      </c>
      <c r="V71" s="30" t="s">
        <v>39</v>
      </c>
      <c r="W71" s="30" t="str">
        <f t="shared" si="1"/>
        <v>MEDIA</v>
      </c>
      <c r="X71" s="30" t="s">
        <v>48</v>
      </c>
      <c r="Y71" s="30" t="s">
        <v>426</v>
      </c>
      <c r="Z71" s="30" t="s">
        <v>42</v>
      </c>
      <c r="AA71" s="30"/>
      <c r="AB71" s="30"/>
      <c r="AC71" s="30"/>
      <c r="AD71" s="30"/>
      <c r="AE71" s="30"/>
      <c r="AF71" s="30"/>
      <c r="AG71" s="30"/>
      <c r="AH71" s="30"/>
      <c r="AI71" s="30"/>
      <c r="AJ71" s="30"/>
    </row>
    <row r="72" spans="1:36" s="12" customFormat="1" ht="186">
      <c r="A72" s="11"/>
      <c r="B72" s="30" t="s">
        <v>223</v>
      </c>
      <c r="C72" s="30" t="s">
        <v>252</v>
      </c>
      <c r="D72" s="30">
        <v>900</v>
      </c>
      <c r="E72" s="30"/>
      <c r="F72" s="30" t="s">
        <v>36</v>
      </c>
      <c r="G72" s="31" t="s">
        <v>236</v>
      </c>
      <c r="H72" s="48" t="s">
        <v>272</v>
      </c>
      <c r="I72" s="31" t="s">
        <v>69</v>
      </c>
      <c r="J72" s="31" t="s">
        <v>59</v>
      </c>
      <c r="K72" s="31" t="s">
        <v>371</v>
      </c>
      <c r="L72" s="30" t="s">
        <v>410</v>
      </c>
      <c r="M72" s="32">
        <v>42835</v>
      </c>
      <c r="N72" s="30" t="str">
        <f t="shared" si="0"/>
        <v xml:space="preserve">Gestion de la calidad - Gestion documental </v>
      </c>
      <c r="O72" s="32">
        <v>42835</v>
      </c>
      <c r="P72" s="30" t="s">
        <v>439</v>
      </c>
      <c r="Q72" s="30" t="s">
        <v>442</v>
      </c>
      <c r="R72" s="30" t="s">
        <v>441</v>
      </c>
      <c r="S72" s="30" t="s">
        <v>37</v>
      </c>
      <c r="T72" s="30" t="s">
        <v>46</v>
      </c>
      <c r="U72" s="30" t="s">
        <v>38</v>
      </c>
      <c r="V72" s="30" t="s">
        <v>39</v>
      </c>
      <c r="W72" s="30" t="str">
        <f t="shared" si="1"/>
        <v>MEDIA</v>
      </c>
      <c r="X72" s="30" t="s">
        <v>40</v>
      </c>
      <c r="Y72" s="30" t="s">
        <v>426</v>
      </c>
      <c r="Z72" s="30" t="s">
        <v>42</v>
      </c>
      <c r="AA72" s="30"/>
      <c r="AB72" s="30"/>
      <c r="AC72" s="30"/>
      <c r="AD72" s="30"/>
      <c r="AE72" s="30"/>
      <c r="AF72" s="30"/>
      <c r="AG72" s="30"/>
      <c r="AH72" s="30"/>
      <c r="AI72" s="30"/>
      <c r="AJ72" s="30"/>
    </row>
    <row r="73" spans="1:36" s="12" customFormat="1" ht="108.5">
      <c r="A73" s="11"/>
      <c r="B73" s="30" t="s">
        <v>225</v>
      </c>
      <c r="C73" s="30" t="s">
        <v>255</v>
      </c>
      <c r="D73" s="30">
        <v>1000</v>
      </c>
      <c r="E73" s="30"/>
      <c r="F73" s="30" t="s">
        <v>36</v>
      </c>
      <c r="G73" s="31" t="s">
        <v>216</v>
      </c>
      <c r="H73" s="48" t="s">
        <v>65</v>
      </c>
      <c r="I73" s="8" t="s">
        <v>139</v>
      </c>
      <c r="J73" s="31" t="s">
        <v>65</v>
      </c>
      <c r="K73" s="30" t="s">
        <v>258</v>
      </c>
      <c r="L73" s="30" t="s">
        <v>411</v>
      </c>
      <c r="M73" s="32">
        <v>42835</v>
      </c>
      <c r="N73" s="30" t="str">
        <f t="shared" si="0"/>
        <v xml:space="preserve">Gestion documental - Gestion documental </v>
      </c>
      <c r="O73" s="32">
        <v>42835</v>
      </c>
      <c r="P73" s="30" t="s">
        <v>439</v>
      </c>
      <c r="Q73" s="30" t="s">
        <v>442</v>
      </c>
      <c r="R73" s="30" t="s">
        <v>441</v>
      </c>
      <c r="S73" s="30" t="s">
        <v>37</v>
      </c>
      <c r="T73" s="30" t="s">
        <v>46</v>
      </c>
      <c r="U73" s="30" t="s">
        <v>38</v>
      </c>
      <c r="V73" s="30" t="s">
        <v>39</v>
      </c>
      <c r="W73" s="30" t="str">
        <f t="shared" si="1"/>
        <v>MEDIA</v>
      </c>
      <c r="X73" s="30" t="s">
        <v>40</v>
      </c>
      <c r="Y73" s="30" t="s">
        <v>426</v>
      </c>
      <c r="Z73" s="30" t="s">
        <v>42</v>
      </c>
      <c r="AA73" s="30"/>
      <c r="AB73" s="30"/>
      <c r="AC73" s="30"/>
      <c r="AD73" s="30"/>
      <c r="AE73" s="30"/>
      <c r="AF73" s="30"/>
      <c r="AG73" s="30"/>
      <c r="AH73" s="30"/>
      <c r="AI73" s="30"/>
      <c r="AJ73" s="30"/>
    </row>
    <row r="74" spans="1:36" s="12" customFormat="1" ht="108.5">
      <c r="A74" s="11"/>
      <c r="B74" s="30" t="s">
        <v>223</v>
      </c>
      <c r="C74" s="30" t="s">
        <v>255</v>
      </c>
      <c r="D74" s="30">
        <v>1000</v>
      </c>
      <c r="E74" s="30"/>
      <c r="F74" s="30" t="s">
        <v>36</v>
      </c>
      <c r="G74" s="31" t="s">
        <v>216</v>
      </c>
      <c r="H74" s="48" t="s">
        <v>50</v>
      </c>
      <c r="I74" s="8" t="s">
        <v>140</v>
      </c>
      <c r="J74" s="31" t="s">
        <v>50</v>
      </c>
      <c r="K74" s="30" t="s">
        <v>258</v>
      </c>
      <c r="L74" s="30" t="s">
        <v>411</v>
      </c>
      <c r="M74" s="32">
        <v>42835</v>
      </c>
      <c r="N74" s="30" t="str">
        <f t="shared" si="0"/>
        <v xml:space="preserve">Gestion documental - Gestion documental </v>
      </c>
      <c r="O74" s="32">
        <v>42835</v>
      </c>
      <c r="P74" s="30" t="s">
        <v>439</v>
      </c>
      <c r="Q74" s="30" t="s">
        <v>442</v>
      </c>
      <c r="R74" s="30" t="s">
        <v>441</v>
      </c>
      <c r="S74" s="30" t="s">
        <v>37</v>
      </c>
      <c r="T74" s="30" t="s">
        <v>46</v>
      </c>
      <c r="U74" s="30" t="s">
        <v>38</v>
      </c>
      <c r="V74" s="30" t="s">
        <v>39</v>
      </c>
      <c r="W74" s="30" t="str">
        <f t="shared" si="1"/>
        <v>MEDIA</v>
      </c>
      <c r="X74" s="30" t="s">
        <v>40</v>
      </c>
      <c r="Y74" s="30" t="s">
        <v>426</v>
      </c>
      <c r="Z74" s="30" t="s">
        <v>42</v>
      </c>
      <c r="AA74" s="30"/>
      <c r="AB74" s="30"/>
      <c r="AC74" s="30"/>
      <c r="AD74" s="30"/>
      <c r="AE74" s="30"/>
      <c r="AF74" s="30"/>
      <c r="AG74" s="30"/>
      <c r="AH74" s="30"/>
      <c r="AI74" s="30"/>
      <c r="AJ74" s="30"/>
    </row>
    <row r="75" spans="1:36" s="12" customFormat="1" ht="108.5">
      <c r="A75" s="11"/>
      <c r="B75" s="30" t="s">
        <v>223</v>
      </c>
      <c r="C75" s="30" t="s">
        <v>256</v>
      </c>
      <c r="D75" s="30">
        <v>1000</v>
      </c>
      <c r="E75" s="30"/>
      <c r="F75" s="30" t="s">
        <v>36</v>
      </c>
      <c r="G75" s="31" t="s">
        <v>216</v>
      </c>
      <c r="H75" s="48" t="s">
        <v>65</v>
      </c>
      <c r="I75" s="9" t="s">
        <v>283</v>
      </c>
      <c r="J75" s="31" t="s">
        <v>65</v>
      </c>
      <c r="K75" s="30" t="s">
        <v>258</v>
      </c>
      <c r="L75" s="30" t="s">
        <v>412</v>
      </c>
      <c r="M75" s="32">
        <v>42835</v>
      </c>
      <c r="N75" s="30" t="str">
        <f t="shared" si="0"/>
        <v xml:space="preserve">Gestion de la informacion TIC - Gestion documental </v>
      </c>
      <c r="O75" s="32">
        <v>42835</v>
      </c>
      <c r="P75" s="30" t="s">
        <v>439</v>
      </c>
      <c r="Q75" s="30" t="s">
        <v>442</v>
      </c>
      <c r="R75" s="30" t="s">
        <v>441</v>
      </c>
      <c r="S75" s="30" t="s">
        <v>37</v>
      </c>
      <c r="T75" s="30" t="s">
        <v>46</v>
      </c>
      <c r="U75" s="30" t="s">
        <v>38</v>
      </c>
      <c r="V75" s="30" t="s">
        <v>39</v>
      </c>
      <c r="W75" s="30" t="str">
        <f t="shared" si="1"/>
        <v>MEDIA</v>
      </c>
      <c r="X75" s="30" t="s">
        <v>40</v>
      </c>
      <c r="Y75" s="30" t="s">
        <v>426</v>
      </c>
      <c r="Z75" s="30" t="s">
        <v>42</v>
      </c>
      <c r="AA75" s="30"/>
      <c r="AB75" s="30"/>
      <c r="AC75" s="30"/>
      <c r="AD75" s="30"/>
      <c r="AE75" s="30"/>
      <c r="AF75" s="30"/>
      <c r="AG75" s="30"/>
      <c r="AH75" s="30"/>
      <c r="AI75" s="30"/>
      <c r="AJ75" s="30"/>
    </row>
    <row r="76" spans="1:36" s="12" customFormat="1" ht="108.5">
      <c r="A76" s="11"/>
      <c r="B76" s="30" t="s">
        <v>223</v>
      </c>
      <c r="C76" s="30" t="s">
        <v>255</v>
      </c>
      <c r="D76" s="30">
        <v>1000</v>
      </c>
      <c r="E76" s="30"/>
      <c r="F76" s="30" t="s">
        <v>36</v>
      </c>
      <c r="G76" s="31" t="s">
        <v>216</v>
      </c>
      <c r="H76" s="48" t="s">
        <v>65</v>
      </c>
      <c r="I76" s="8" t="s">
        <v>141</v>
      </c>
      <c r="J76" s="31" t="s">
        <v>65</v>
      </c>
      <c r="K76" s="30" t="s">
        <v>258</v>
      </c>
      <c r="L76" s="30" t="s">
        <v>411</v>
      </c>
      <c r="M76" s="32">
        <v>42835</v>
      </c>
      <c r="N76" s="30" t="str">
        <f t="shared" si="0"/>
        <v xml:space="preserve">Gestion documental - Gestion documental </v>
      </c>
      <c r="O76" s="32">
        <v>42835</v>
      </c>
      <c r="P76" s="30" t="s">
        <v>222</v>
      </c>
      <c r="Q76" s="30" t="s">
        <v>442</v>
      </c>
      <c r="R76" s="30" t="s">
        <v>440</v>
      </c>
      <c r="S76" s="30" t="s">
        <v>37</v>
      </c>
      <c r="T76" s="30" t="s">
        <v>46</v>
      </c>
      <c r="U76" s="30" t="s">
        <v>38</v>
      </c>
      <c r="V76" s="30" t="s">
        <v>39</v>
      </c>
      <c r="W76" s="30" t="str">
        <f t="shared" si="1"/>
        <v>MEDIA</v>
      </c>
      <c r="X76" s="30" t="s">
        <v>40</v>
      </c>
      <c r="Y76" s="30" t="s">
        <v>426</v>
      </c>
      <c r="Z76" s="30" t="s">
        <v>42</v>
      </c>
      <c r="AA76" s="30"/>
      <c r="AB76" s="30"/>
      <c r="AC76" s="30"/>
      <c r="AD76" s="30"/>
      <c r="AE76" s="30"/>
      <c r="AF76" s="30"/>
      <c r="AG76" s="30"/>
      <c r="AH76" s="30"/>
      <c r="AI76" s="30"/>
      <c r="AJ76" s="30"/>
    </row>
    <row r="77" spans="1:36" s="12" customFormat="1" ht="93">
      <c r="A77" s="11"/>
      <c r="B77" s="30" t="s">
        <v>223</v>
      </c>
      <c r="C77" s="30" t="s">
        <v>255</v>
      </c>
      <c r="D77" s="30">
        <v>1000</v>
      </c>
      <c r="E77" s="30"/>
      <c r="F77" s="30" t="s">
        <v>36</v>
      </c>
      <c r="G77" s="31" t="s">
        <v>216</v>
      </c>
      <c r="H77" s="48" t="s">
        <v>70</v>
      </c>
      <c r="I77" s="31" t="s">
        <v>112</v>
      </c>
      <c r="J77" s="31" t="s">
        <v>70</v>
      </c>
      <c r="K77" s="30" t="s">
        <v>382</v>
      </c>
      <c r="L77" s="30" t="s">
        <v>411</v>
      </c>
      <c r="M77" s="32">
        <v>42835</v>
      </c>
      <c r="N77" s="30" t="str">
        <f t="shared" si="0"/>
        <v xml:space="preserve">Gestion documental - Gestion documental </v>
      </c>
      <c r="O77" s="32">
        <v>42835</v>
      </c>
      <c r="P77" s="30" t="s">
        <v>439</v>
      </c>
      <c r="Q77" s="30" t="s">
        <v>442</v>
      </c>
      <c r="R77" s="30" t="s">
        <v>441</v>
      </c>
      <c r="S77" s="30" t="s">
        <v>37</v>
      </c>
      <c r="T77" s="30" t="s">
        <v>46</v>
      </c>
      <c r="U77" s="30" t="s">
        <v>38</v>
      </c>
      <c r="V77" s="30" t="s">
        <v>39</v>
      </c>
      <c r="W77" s="30" t="str">
        <f t="shared" si="1"/>
        <v>MEDIA</v>
      </c>
      <c r="X77" s="30" t="s">
        <v>48</v>
      </c>
      <c r="Y77" s="30" t="s">
        <v>426</v>
      </c>
      <c r="Z77" s="30" t="s">
        <v>42</v>
      </c>
      <c r="AA77" s="30"/>
      <c r="AB77" s="30"/>
      <c r="AC77" s="30"/>
      <c r="AD77" s="30"/>
      <c r="AE77" s="30"/>
      <c r="AF77" s="30"/>
      <c r="AG77" s="30"/>
      <c r="AH77" s="30"/>
      <c r="AI77" s="30"/>
      <c r="AJ77" s="30"/>
    </row>
    <row r="78" spans="1:36" s="12" customFormat="1" ht="30.75" customHeight="1">
      <c r="A78" s="11"/>
      <c r="B78" s="30" t="s">
        <v>223</v>
      </c>
      <c r="C78" s="30" t="s">
        <v>256</v>
      </c>
      <c r="D78" s="30">
        <v>1000</v>
      </c>
      <c r="E78" s="30"/>
      <c r="F78" s="30" t="s">
        <v>36</v>
      </c>
      <c r="G78" s="31" t="s">
        <v>216</v>
      </c>
      <c r="H78" s="48" t="s">
        <v>55</v>
      </c>
      <c r="I78" s="7" t="s">
        <v>115</v>
      </c>
      <c r="J78" s="31" t="s">
        <v>55</v>
      </c>
      <c r="K78" s="30" t="s">
        <v>297</v>
      </c>
      <c r="L78" s="30" t="s">
        <v>412</v>
      </c>
      <c r="M78" s="32">
        <v>42835</v>
      </c>
      <c r="N78" s="30" t="str">
        <f t="shared" si="0"/>
        <v xml:space="preserve">Gestion de la informacion TIC - Gestion documental </v>
      </c>
      <c r="O78" s="32">
        <v>42835</v>
      </c>
      <c r="P78" s="30" t="s">
        <v>439</v>
      </c>
      <c r="Q78" s="30" t="s">
        <v>442</v>
      </c>
      <c r="R78" s="30" t="s">
        <v>441</v>
      </c>
      <c r="S78" s="30" t="s">
        <v>37</v>
      </c>
      <c r="T78" s="30" t="s">
        <v>46</v>
      </c>
      <c r="U78" s="30" t="s">
        <v>38</v>
      </c>
      <c r="V78" s="30" t="s">
        <v>39</v>
      </c>
      <c r="W78" s="30" t="str">
        <f t="shared" si="1"/>
        <v>MEDIA</v>
      </c>
      <c r="X78" s="30" t="s">
        <v>48</v>
      </c>
      <c r="Y78" s="30" t="s">
        <v>426</v>
      </c>
      <c r="Z78" s="30" t="s">
        <v>42</v>
      </c>
      <c r="AA78" s="30"/>
      <c r="AB78" s="30"/>
      <c r="AC78" s="30"/>
      <c r="AD78" s="30"/>
      <c r="AE78" s="30"/>
      <c r="AF78" s="30"/>
      <c r="AG78" s="30"/>
      <c r="AH78" s="30"/>
      <c r="AI78" s="30"/>
      <c r="AJ78" s="30"/>
    </row>
    <row r="79" spans="1:36" s="12" customFormat="1" ht="34.5" customHeight="1">
      <c r="A79" s="11"/>
      <c r="B79" s="30" t="s">
        <v>223</v>
      </c>
      <c r="C79" s="30" t="s">
        <v>256</v>
      </c>
      <c r="D79" s="30">
        <v>1000</v>
      </c>
      <c r="E79" s="30"/>
      <c r="F79" s="30" t="s">
        <v>36</v>
      </c>
      <c r="G79" s="31" t="s">
        <v>216</v>
      </c>
      <c r="H79" s="48" t="s">
        <v>55</v>
      </c>
      <c r="I79" s="7" t="s">
        <v>117</v>
      </c>
      <c r="J79" s="31" t="s">
        <v>55</v>
      </c>
      <c r="K79" s="30" t="s">
        <v>299</v>
      </c>
      <c r="L79" s="30" t="s">
        <v>412</v>
      </c>
      <c r="M79" s="32">
        <v>42835</v>
      </c>
      <c r="N79" s="30" t="str">
        <f t="shared" si="0"/>
        <v xml:space="preserve">Gestion de la informacion TIC - Gestion documental </v>
      </c>
      <c r="O79" s="32">
        <v>42835</v>
      </c>
      <c r="P79" s="30" t="s">
        <v>439</v>
      </c>
      <c r="Q79" s="30" t="s">
        <v>442</v>
      </c>
      <c r="R79" s="30" t="s">
        <v>441</v>
      </c>
      <c r="S79" s="30" t="s">
        <v>37</v>
      </c>
      <c r="T79" s="30" t="s">
        <v>46</v>
      </c>
      <c r="U79" s="30" t="s">
        <v>38</v>
      </c>
      <c r="V79" s="30" t="s">
        <v>39</v>
      </c>
      <c r="W79" s="30" t="str">
        <f t="shared" si="1"/>
        <v>MEDIA</v>
      </c>
      <c r="X79" s="30" t="s">
        <v>48</v>
      </c>
      <c r="Y79" s="30" t="s">
        <v>426</v>
      </c>
      <c r="Z79" s="30" t="s">
        <v>42</v>
      </c>
      <c r="AA79" s="30"/>
      <c r="AB79" s="30"/>
      <c r="AC79" s="30"/>
      <c r="AD79" s="30"/>
      <c r="AE79" s="30"/>
      <c r="AF79" s="30"/>
      <c r="AG79" s="30"/>
      <c r="AH79" s="30"/>
      <c r="AI79" s="30"/>
      <c r="AJ79" s="30"/>
    </row>
    <row r="80" spans="1:36" s="12" customFormat="1" ht="28.5" customHeight="1">
      <c r="A80" s="11"/>
      <c r="B80" s="30" t="s">
        <v>223</v>
      </c>
      <c r="C80" s="30" t="s">
        <v>256</v>
      </c>
      <c r="D80" s="30">
        <v>1000</v>
      </c>
      <c r="E80" s="30"/>
      <c r="F80" s="30" t="s">
        <v>36</v>
      </c>
      <c r="G80" s="31" t="s">
        <v>216</v>
      </c>
      <c r="H80" s="48" t="s">
        <v>55</v>
      </c>
      <c r="I80" s="7" t="s">
        <v>116</v>
      </c>
      <c r="J80" s="31" t="s">
        <v>55</v>
      </c>
      <c r="K80" s="30" t="s">
        <v>298</v>
      </c>
      <c r="L80" s="30" t="s">
        <v>412</v>
      </c>
      <c r="M80" s="32">
        <v>42835</v>
      </c>
      <c r="N80" s="30" t="str">
        <f t="shared" si="0"/>
        <v xml:space="preserve">Gestion de la informacion TIC - Gestion documental </v>
      </c>
      <c r="O80" s="32">
        <v>42835</v>
      </c>
      <c r="P80" s="30" t="s">
        <v>439</v>
      </c>
      <c r="Q80" s="30" t="s">
        <v>442</v>
      </c>
      <c r="R80" s="30" t="s">
        <v>441</v>
      </c>
      <c r="S80" s="30" t="s">
        <v>37</v>
      </c>
      <c r="T80" s="30" t="s">
        <v>46</v>
      </c>
      <c r="U80" s="30" t="s">
        <v>38</v>
      </c>
      <c r="V80" s="30" t="s">
        <v>39</v>
      </c>
      <c r="W80" s="30" t="str">
        <f t="shared" si="1"/>
        <v>MEDIA</v>
      </c>
      <c r="X80" s="30" t="s">
        <v>48</v>
      </c>
      <c r="Y80" s="30" t="s">
        <v>426</v>
      </c>
      <c r="Z80" s="30" t="s">
        <v>42</v>
      </c>
      <c r="AA80" s="30"/>
      <c r="AB80" s="30"/>
      <c r="AC80" s="30"/>
      <c r="AD80" s="30"/>
      <c r="AE80" s="30"/>
      <c r="AF80" s="30"/>
      <c r="AG80" s="30"/>
      <c r="AH80" s="30"/>
      <c r="AI80" s="30"/>
      <c r="AJ80" s="30"/>
    </row>
    <row r="81" spans="1:36" s="12" customFormat="1" ht="28.5" customHeight="1">
      <c r="A81" s="11"/>
      <c r="B81" s="30" t="s">
        <v>223</v>
      </c>
      <c r="C81" s="30" t="s">
        <v>255</v>
      </c>
      <c r="D81" s="30">
        <v>1000</v>
      </c>
      <c r="E81" s="30"/>
      <c r="F81" s="30" t="s">
        <v>36</v>
      </c>
      <c r="G81" s="31" t="s">
        <v>216</v>
      </c>
      <c r="H81" s="48" t="s">
        <v>71</v>
      </c>
      <c r="I81" s="7" t="s">
        <v>142</v>
      </c>
      <c r="J81" s="31" t="s">
        <v>71</v>
      </c>
      <c r="K81" s="30" t="s">
        <v>383</v>
      </c>
      <c r="L81" s="30" t="s">
        <v>411</v>
      </c>
      <c r="M81" s="32">
        <v>42835</v>
      </c>
      <c r="N81" s="30" t="str">
        <f t="shared" si="0"/>
        <v xml:space="preserve">Gestion documental - Gestion documental </v>
      </c>
      <c r="O81" s="32">
        <v>42835</v>
      </c>
      <c r="P81" s="30" t="s">
        <v>439</v>
      </c>
      <c r="Q81" s="30" t="s">
        <v>442</v>
      </c>
      <c r="R81" s="30" t="s">
        <v>441</v>
      </c>
      <c r="S81" s="30" t="s">
        <v>37</v>
      </c>
      <c r="T81" s="30" t="s">
        <v>46</v>
      </c>
      <c r="U81" s="30" t="s">
        <v>38</v>
      </c>
      <c r="V81" s="30" t="s">
        <v>39</v>
      </c>
      <c r="W81" s="30" t="str">
        <f t="shared" si="1"/>
        <v>MEDIA</v>
      </c>
      <c r="X81" s="30" t="s">
        <v>47</v>
      </c>
      <c r="Y81" s="30" t="s">
        <v>426</v>
      </c>
      <c r="Z81" s="30" t="s">
        <v>42</v>
      </c>
      <c r="AA81" s="30"/>
      <c r="AB81" s="30"/>
      <c r="AC81" s="30"/>
      <c r="AD81" s="30"/>
      <c r="AE81" s="30"/>
      <c r="AF81" s="30"/>
      <c r="AG81" s="30"/>
      <c r="AH81" s="30"/>
      <c r="AI81" s="30"/>
      <c r="AJ81" s="30"/>
    </row>
    <row r="82" spans="1:36" s="12" customFormat="1" ht="28.5" customHeight="1">
      <c r="A82" s="11"/>
      <c r="B82" s="30" t="s">
        <v>223</v>
      </c>
      <c r="C82" s="30" t="s">
        <v>255</v>
      </c>
      <c r="D82" s="30">
        <v>1000</v>
      </c>
      <c r="E82" s="30"/>
      <c r="F82" s="30" t="s">
        <v>36</v>
      </c>
      <c r="G82" s="31" t="s">
        <v>216</v>
      </c>
      <c r="H82" s="48" t="s">
        <v>71</v>
      </c>
      <c r="I82" s="7" t="s">
        <v>143</v>
      </c>
      <c r="J82" s="31" t="s">
        <v>71</v>
      </c>
      <c r="K82" s="30" t="s">
        <v>384</v>
      </c>
      <c r="L82" s="30" t="s">
        <v>411</v>
      </c>
      <c r="M82" s="32">
        <v>42835</v>
      </c>
      <c r="N82" s="30" t="str">
        <f t="shared" ref="N82:N145" si="2">CONCATENATE(C82,"-"," Gestion documental ")</f>
        <v xml:space="preserve">Gestion documental - Gestion documental </v>
      </c>
      <c r="O82" s="32">
        <v>42835</v>
      </c>
      <c r="P82" s="30" t="s">
        <v>439</v>
      </c>
      <c r="Q82" s="30" t="s">
        <v>442</v>
      </c>
      <c r="R82" s="30" t="s">
        <v>441</v>
      </c>
      <c r="S82" s="30" t="s">
        <v>37</v>
      </c>
      <c r="T82" s="30" t="s">
        <v>46</v>
      </c>
      <c r="U82" s="30" t="s">
        <v>38</v>
      </c>
      <c r="V82" s="30" t="s">
        <v>39</v>
      </c>
      <c r="W82" s="30" t="str">
        <f t="shared" si="1"/>
        <v>MEDIA</v>
      </c>
      <c r="X82" s="30" t="s">
        <v>48</v>
      </c>
      <c r="Y82" s="30" t="s">
        <v>426</v>
      </c>
      <c r="Z82" s="30" t="s">
        <v>42</v>
      </c>
      <c r="AA82" s="30"/>
      <c r="AB82" s="30"/>
      <c r="AC82" s="30"/>
      <c r="AD82" s="30"/>
      <c r="AE82" s="30"/>
      <c r="AF82" s="30"/>
      <c r="AG82" s="30"/>
      <c r="AH82" s="30"/>
      <c r="AI82" s="30"/>
      <c r="AJ82" s="30"/>
    </row>
    <row r="83" spans="1:36" s="12" customFormat="1" ht="28.5" customHeight="1">
      <c r="A83" s="11"/>
      <c r="B83" s="30" t="s">
        <v>223</v>
      </c>
      <c r="C83" s="30" t="s">
        <v>255</v>
      </c>
      <c r="D83" s="30">
        <v>1000</v>
      </c>
      <c r="E83" s="30"/>
      <c r="F83" s="30" t="s">
        <v>36</v>
      </c>
      <c r="G83" s="31" t="s">
        <v>216</v>
      </c>
      <c r="H83" s="48" t="s">
        <v>71</v>
      </c>
      <c r="I83" s="7" t="s">
        <v>144</v>
      </c>
      <c r="J83" s="31" t="s">
        <v>71</v>
      </c>
      <c r="K83" s="30" t="s">
        <v>385</v>
      </c>
      <c r="L83" s="30" t="s">
        <v>411</v>
      </c>
      <c r="M83" s="32">
        <v>42835</v>
      </c>
      <c r="N83" s="30" t="str">
        <f t="shared" si="2"/>
        <v xml:space="preserve">Gestion documental - Gestion documental </v>
      </c>
      <c r="O83" s="32">
        <v>42835</v>
      </c>
      <c r="P83" s="30" t="s">
        <v>439</v>
      </c>
      <c r="Q83" s="30" t="s">
        <v>442</v>
      </c>
      <c r="R83" s="30" t="s">
        <v>441</v>
      </c>
      <c r="S83" s="30" t="s">
        <v>37</v>
      </c>
      <c r="T83" s="30" t="s">
        <v>46</v>
      </c>
      <c r="U83" s="30" t="s">
        <v>38</v>
      </c>
      <c r="V83" s="30" t="s">
        <v>39</v>
      </c>
      <c r="W83" s="30" t="str">
        <f t="shared" si="1"/>
        <v>MEDIA</v>
      </c>
      <c r="X83" s="30" t="s">
        <v>48</v>
      </c>
      <c r="Y83" s="30" t="s">
        <v>426</v>
      </c>
      <c r="Z83" s="30" t="s">
        <v>42</v>
      </c>
      <c r="AA83" s="30"/>
      <c r="AB83" s="30"/>
      <c r="AC83" s="30"/>
      <c r="AD83" s="30"/>
      <c r="AE83" s="30"/>
      <c r="AF83" s="30"/>
      <c r="AG83" s="30"/>
      <c r="AH83" s="30"/>
      <c r="AI83" s="30"/>
      <c r="AJ83" s="30"/>
    </row>
    <row r="84" spans="1:36" s="12" customFormat="1" ht="36" customHeight="1">
      <c r="A84" s="11"/>
      <c r="B84" s="30" t="s">
        <v>223</v>
      </c>
      <c r="C84" s="30" t="s">
        <v>256</v>
      </c>
      <c r="D84" s="30">
        <v>1000</v>
      </c>
      <c r="E84" s="30"/>
      <c r="F84" s="30" t="s">
        <v>36</v>
      </c>
      <c r="G84" s="31" t="s">
        <v>216</v>
      </c>
      <c r="H84" s="48" t="s">
        <v>72</v>
      </c>
      <c r="I84" s="8" t="s">
        <v>145</v>
      </c>
      <c r="J84" s="31" t="s">
        <v>72</v>
      </c>
      <c r="K84" s="30" t="s">
        <v>386</v>
      </c>
      <c r="L84" s="30" t="s">
        <v>412</v>
      </c>
      <c r="M84" s="32">
        <v>42835</v>
      </c>
      <c r="N84" s="30" t="str">
        <f t="shared" si="2"/>
        <v xml:space="preserve">Gestion de la informacion TIC - Gestion documental </v>
      </c>
      <c r="O84" s="32">
        <v>42835</v>
      </c>
      <c r="P84" s="30" t="s">
        <v>439</v>
      </c>
      <c r="Q84" s="30" t="s">
        <v>442</v>
      </c>
      <c r="R84" s="30" t="s">
        <v>441</v>
      </c>
      <c r="S84" s="30" t="s">
        <v>37</v>
      </c>
      <c r="T84" s="30" t="s">
        <v>46</v>
      </c>
      <c r="U84" s="30" t="s">
        <v>38</v>
      </c>
      <c r="V84" s="30" t="s">
        <v>39</v>
      </c>
      <c r="W84" s="30" t="str">
        <f t="shared" si="1"/>
        <v>MEDIA</v>
      </c>
      <c r="X84" s="30" t="s">
        <v>40</v>
      </c>
      <c r="Y84" s="30" t="s">
        <v>426</v>
      </c>
      <c r="Z84" s="30" t="s">
        <v>42</v>
      </c>
      <c r="AA84" s="30"/>
      <c r="AB84" s="30"/>
      <c r="AC84" s="30"/>
      <c r="AD84" s="30"/>
      <c r="AE84" s="30"/>
      <c r="AF84" s="30"/>
      <c r="AG84" s="30"/>
      <c r="AH84" s="30"/>
      <c r="AI84" s="30"/>
      <c r="AJ84" s="30"/>
    </row>
    <row r="85" spans="1:36" s="12" customFormat="1" ht="24" customHeight="1">
      <c r="A85" s="11"/>
      <c r="B85" s="30" t="s">
        <v>223</v>
      </c>
      <c r="C85" s="30" t="s">
        <v>256</v>
      </c>
      <c r="D85" s="30">
        <v>1000</v>
      </c>
      <c r="E85" s="30"/>
      <c r="F85" s="30" t="s">
        <v>36</v>
      </c>
      <c r="G85" s="31" t="s">
        <v>216</v>
      </c>
      <c r="H85" s="48" t="s">
        <v>59</v>
      </c>
      <c r="I85" s="8" t="s">
        <v>146</v>
      </c>
      <c r="J85" s="31" t="s">
        <v>59</v>
      </c>
      <c r="K85" s="30" t="s">
        <v>387</v>
      </c>
      <c r="L85" s="30" t="s">
        <v>412</v>
      </c>
      <c r="M85" s="32">
        <v>42835</v>
      </c>
      <c r="N85" s="30" t="str">
        <f t="shared" si="2"/>
        <v xml:space="preserve">Gestion de la informacion TIC - Gestion documental </v>
      </c>
      <c r="O85" s="32">
        <v>42835</v>
      </c>
      <c r="P85" s="30" t="s">
        <v>439</v>
      </c>
      <c r="Q85" s="30" t="s">
        <v>442</v>
      </c>
      <c r="R85" s="30" t="s">
        <v>441</v>
      </c>
      <c r="S85" s="30" t="s">
        <v>37</v>
      </c>
      <c r="T85" s="30" t="s">
        <v>46</v>
      </c>
      <c r="U85" s="30" t="s">
        <v>38</v>
      </c>
      <c r="V85" s="30" t="s">
        <v>39</v>
      </c>
      <c r="W85" s="30" t="str">
        <f t="shared" si="1"/>
        <v>MEDIA</v>
      </c>
      <c r="X85" s="30" t="s">
        <v>47</v>
      </c>
      <c r="Y85" s="30" t="s">
        <v>426</v>
      </c>
      <c r="Z85" s="30" t="s">
        <v>42</v>
      </c>
      <c r="AA85" s="30"/>
      <c r="AB85" s="30"/>
      <c r="AC85" s="30"/>
      <c r="AD85" s="30"/>
      <c r="AE85" s="30"/>
      <c r="AF85" s="30"/>
      <c r="AG85" s="30"/>
      <c r="AH85" s="30"/>
      <c r="AI85" s="30"/>
      <c r="AJ85" s="30"/>
    </row>
    <row r="86" spans="1:36" s="12" customFormat="1" ht="30.75" customHeight="1">
      <c r="A86" s="11"/>
      <c r="B86" s="30" t="s">
        <v>223</v>
      </c>
      <c r="C86" s="30" t="s">
        <v>256</v>
      </c>
      <c r="D86" s="30">
        <v>1000</v>
      </c>
      <c r="E86" s="30"/>
      <c r="F86" s="30" t="s">
        <v>36</v>
      </c>
      <c r="G86" s="31" t="s">
        <v>216</v>
      </c>
      <c r="H86" s="48" t="s">
        <v>59</v>
      </c>
      <c r="I86" s="8" t="s">
        <v>147</v>
      </c>
      <c r="J86" s="31" t="s">
        <v>59</v>
      </c>
      <c r="K86" s="30" t="s">
        <v>388</v>
      </c>
      <c r="L86" s="30" t="s">
        <v>412</v>
      </c>
      <c r="M86" s="32">
        <v>42835</v>
      </c>
      <c r="N86" s="30" t="str">
        <f t="shared" si="2"/>
        <v xml:space="preserve">Gestion de la informacion TIC - Gestion documental </v>
      </c>
      <c r="O86" s="32">
        <v>42835</v>
      </c>
      <c r="P86" s="30" t="s">
        <v>439</v>
      </c>
      <c r="Q86" s="30" t="s">
        <v>442</v>
      </c>
      <c r="R86" s="30" t="s">
        <v>441</v>
      </c>
      <c r="S86" s="30" t="s">
        <v>37</v>
      </c>
      <c r="T86" s="30" t="s">
        <v>46</v>
      </c>
      <c r="U86" s="30" t="s">
        <v>38</v>
      </c>
      <c r="V86" s="30" t="s">
        <v>39</v>
      </c>
      <c r="W86" s="30" t="str">
        <f t="shared" si="1"/>
        <v>MEDIA</v>
      </c>
      <c r="X86" s="30" t="s">
        <v>40</v>
      </c>
      <c r="Y86" s="30" t="s">
        <v>426</v>
      </c>
      <c r="Z86" s="30" t="s">
        <v>42</v>
      </c>
      <c r="AA86" s="30"/>
      <c r="AB86" s="30"/>
      <c r="AC86" s="30"/>
      <c r="AD86" s="30"/>
      <c r="AE86" s="30"/>
      <c r="AF86" s="30"/>
      <c r="AG86" s="30"/>
      <c r="AH86" s="30"/>
      <c r="AI86" s="30"/>
      <c r="AJ86" s="30"/>
    </row>
    <row r="87" spans="1:36" s="12" customFormat="1" ht="29.25" customHeight="1">
      <c r="A87" s="11"/>
      <c r="B87" s="30" t="s">
        <v>223</v>
      </c>
      <c r="C87" s="30" t="s">
        <v>255</v>
      </c>
      <c r="D87" s="30">
        <v>1000</v>
      </c>
      <c r="E87" s="30"/>
      <c r="F87" s="30" t="s">
        <v>36</v>
      </c>
      <c r="G87" s="31" t="s">
        <v>216</v>
      </c>
      <c r="H87" s="48" t="s">
        <v>59</v>
      </c>
      <c r="I87" s="8" t="s">
        <v>148</v>
      </c>
      <c r="J87" s="31" t="s">
        <v>59</v>
      </c>
      <c r="K87" s="30" t="s">
        <v>389</v>
      </c>
      <c r="L87" s="30" t="s">
        <v>411</v>
      </c>
      <c r="M87" s="32">
        <v>42835</v>
      </c>
      <c r="N87" s="30" t="str">
        <f t="shared" si="2"/>
        <v xml:space="preserve">Gestion documental - Gestion documental </v>
      </c>
      <c r="O87" s="32">
        <v>42835</v>
      </c>
      <c r="P87" s="30" t="s">
        <v>439</v>
      </c>
      <c r="Q87" s="30" t="s">
        <v>442</v>
      </c>
      <c r="R87" s="30" t="s">
        <v>441</v>
      </c>
      <c r="S87" s="30" t="s">
        <v>37</v>
      </c>
      <c r="T87" s="30" t="s">
        <v>46</v>
      </c>
      <c r="U87" s="30" t="s">
        <v>38</v>
      </c>
      <c r="V87" s="30" t="s">
        <v>39</v>
      </c>
      <c r="W87" s="30" t="str">
        <f t="shared" si="1"/>
        <v>MEDIA</v>
      </c>
      <c r="X87" s="30" t="s">
        <v>47</v>
      </c>
      <c r="Y87" s="30" t="s">
        <v>426</v>
      </c>
      <c r="Z87" s="30" t="s">
        <v>42</v>
      </c>
      <c r="AA87" s="30"/>
      <c r="AB87" s="30"/>
      <c r="AC87" s="30"/>
      <c r="AD87" s="30"/>
      <c r="AE87" s="30"/>
      <c r="AF87" s="30"/>
      <c r="AG87" s="30"/>
      <c r="AH87" s="30"/>
      <c r="AI87" s="30"/>
      <c r="AJ87" s="30"/>
    </row>
    <row r="88" spans="1:36" s="12" customFormat="1" ht="29.25" customHeight="1">
      <c r="A88" s="11"/>
      <c r="B88" s="30" t="s">
        <v>223</v>
      </c>
      <c r="C88" s="30" t="s">
        <v>255</v>
      </c>
      <c r="D88" s="30">
        <v>1000</v>
      </c>
      <c r="E88" s="30"/>
      <c r="F88" s="30" t="s">
        <v>36</v>
      </c>
      <c r="G88" s="31" t="s">
        <v>216</v>
      </c>
      <c r="H88" s="48" t="s">
        <v>68</v>
      </c>
      <c r="I88" s="8" t="s">
        <v>149</v>
      </c>
      <c r="J88" s="31" t="s">
        <v>68</v>
      </c>
      <c r="K88" s="30" t="s">
        <v>390</v>
      </c>
      <c r="L88" s="30" t="s">
        <v>411</v>
      </c>
      <c r="M88" s="32">
        <v>42835</v>
      </c>
      <c r="N88" s="30" t="str">
        <f t="shared" si="2"/>
        <v xml:space="preserve">Gestion documental - Gestion documental </v>
      </c>
      <c r="O88" s="32">
        <v>42835</v>
      </c>
      <c r="P88" s="30" t="s">
        <v>439</v>
      </c>
      <c r="Q88" s="30" t="s">
        <v>442</v>
      </c>
      <c r="R88" s="30" t="s">
        <v>441</v>
      </c>
      <c r="S88" s="30" t="s">
        <v>37</v>
      </c>
      <c r="T88" s="30" t="s">
        <v>46</v>
      </c>
      <c r="U88" s="30" t="s">
        <v>38</v>
      </c>
      <c r="V88" s="30" t="s">
        <v>39</v>
      </c>
      <c r="W88" s="30" t="str">
        <f t="shared" si="1"/>
        <v>MEDIA</v>
      </c>
      <c r="X88" s="30" t="s">
        <v>48</v>
      </c>
      <c r="Y88" s="30" t="s">
        <v>426</v>
      </c>
      <c r="Z88" s="30" t="s">
        <v>42</v>
      </c>
      <c r="AA88" s="30"/>
      <c r="AB88" s="30"/>
      <c r="AC88" s="30"/>
      <c r="AD88" s="30"/>
      <c r="AE88" s="30"/>
      <c r="AF88" s="30"/>
      <c r="AG88" s="30"/>
      <c r="AH88" s="30"/>
      <c r="AI88" s="30"/>
      <c r="AJ88" s="30"/>
    </row>
    <row r="89" spans="1:36" s="12" customFormat="1" ht="48" customHeight="1">
      <c r="A89" s="11"/>
      <c r="B89" s="30" t="s">
        <v>223</v>
      </c>
      <c r="C89" s="30" t="s">
        <v>256</v>
      </c>
      <c r="D89" s="30">
        <v>1000</v>
      </c>
      <c r="E89" s="30"/>
      <c r="F89" s="30" t="s">
        <v>36</v>
      </c>
      <c r="G89" s="31" t="s">
        <v>216</v>
      </c>
      <c r="H89" s="48" t="s">
        <v>73</v>
      </c>
      <c r="I89" s="8" t="s">
        <v>150</v>
      </c>
      <c r="J89" s="31" t="s">
        <v>73</v>
      </c>
      <c r="K89" s="30" t="s">
        <v>391</v>
      </c>
      <c r="L89" s="30" t="s">
        <v>412</v>
      </c>
      <c r="M89" s="32">
        <v>42835</v>
      </c>
      <c r="N89" s="30" t="str">
        <f t="shared" si="2"/>
        <v xml:space="preserve">Gestion de la informacion TIC - Gestion documental </v>
      </c>
      <c r="O89" s="32">
        <v>42835</v>
      </c>
      <c r="P89" s="30" t="s">
        <v>439</v>
      </c>
      <c r="Q89" s="30" t="s">
        <v>442</v>
      </c>
      <c r="R89" s="30" t="s">
        <v>441</v>
      </c>
      <c r="S89" s="30" t="s">
        <v>37</v>
      </c>
      <c r="T89" s="30" t="s">
        <v>46</v>
      </c>
      <c r="U89" s="30" t="s">
        <v>38</v>
      </c>
      <c r="V89" s="30" t="s">
        <v>39</v>
      </c>
      <c r="W89" s="30" t="str">
        <f t="shared" si="1"/>
        <v>MEDIA</v>
      </c>
      <c r="X89" s="30" t="s">
        <v>48</v>
      </c>
      <c r="Y89" s="30" t="s">
        <v>426</v>
      </c>
      <c r="Z89" s="30" t="s">
        <v>42</v>
      </c>
      <c r="AA89" s="30"/>
      <c r="AB89" s="30"/>
      <c r="AC89" s="30"/>
      <c r="AD89" s="30"/>
      <c r="AE89" s="30"/>
      <c r="AF89" s="30"/>
      <c r="AG89" s="30"/>
      <c r="AH89" s="30"/>
      <c r="AI89" s="30"/>
      <c r="AJ89" s="30"/>
    </row>
    <row r="90" spans="1:36" s="12" customFormat="1" ht="33" customHeight="1">
      <c r="A90" s="11"/>
      <c r="B90" s="30" t="s">
        <v>223</v>
      </c>
      <c r="C90" s="30" t="s">
        <v>255</v>
      </c>
      <c r="D90" s="30">
        <v>1000</v>
      </c>
      <c r="E90" s="30"/>
      <c r="F90" s="30" t="s">
        <v>36</v>
      </c>
      <c r="G90" s="31" t="s">
        <v>216</v>
      </c>
      <c r="H90" s="50" t="s">
        <v>74</v>
      </c>
      <c r="I90" s="8" t="s">
        <v>151</v>
      </c>
      <c r="J90" s="8" t="s">
        <v>74</v>
      </c>
      <c r="K90" s="30" t="s">
        <v>392</v>
      </c>
      <c r="L90" s="30" t="s">
        <v>411</v>
      </c>
      <c r="M90" s="32">
        <v>42835</v>
      </c>
      <c r="N90" s="30" t="str">
        <f t="shared" si="2"/>
        <v xml:space="preserve">Gestion documental - Gestion documental </v>
      </c>
      <c r="O90" s="32">
        <v>42835</v>
      </c>
      <c r="P90" s="30" t="s">
        <v>439</v>
      </c>
      <c r="Q90" s="30" t="s">
        <v>442</v>
      </c>
      <c r="R90" s="30" t="s">
        <v>441</v>
      </c>
      <c r="S90" s="30" t="s">
        <v>37</v>
      </c>
      <c r="T90" s="30" t="s">
        <v>46</v>
      </c>
      <c r="U90" s="30" t="s">
        <v>38</v>
      </c>
      <c r="V90" s="30" t="s">
        <v>39</v>
      </c>
      <c r="W90" s="30" t="str">
        <f t="shared" si="1"/>
        <v>MEDIA</v>
      </c>
      <c r="X90" s="30" t="s">
        <v>48</v>
      </c>
      <c r="Y90" s="30" t="s">
        <v>426</v>
      </c>
      <c r="Z90" s="30" t="s">
        <v>42</v>
      </c>
      <c r="AA90" s="30"/>
      <c r="AB90" s="30"/>
      <c r="AC90" s="30"/>
      <c r="AD90" s="30"/>
      <c r="AE90" s="30"/>
      <c r="AF90" s="30"/>
      <c r="AG90" s="30"/>
      <c r="AH90" s="30"/>
      <c r="AI90" s="30"/>
      <c r="AJ90" s="30"/>
    </row>
    <row r="91" spans="1:36" s="12" customFormat="1" ht="33" customHeight="1">
      <c r="A91" s="11"/>
      <c r="B91" s="30" t="s">
        <v>223</v>
      </c>
      <c r="C91" s="30" t="s">
        <v>255</v>
      </c>
      <c r="D91" s="30">
        <v>1000</v>
      </c>
      <c r="E91" s="30"/>
      <c r="F91" s="30" t="s">
        <v>36</v>
      </c>
      <c r="G91" s="31" t="s">
        <v>216</v>
      </c>
      <c r="H91" s="50" t="s">
        <v>74</v>
      </c>
      <c r="I91" s="8" t="s">
        <v>152</v>
      </c>
      <c r="J91" s="8" t="s">
        <v>74</v>
      </c>
      <c r="K91" s="30" t="s">
        <v>393</v>
      </c>
      <c r="L91" s="30" t="s">
        <v>411</v>
      </c>
      <c r="M91" s="32">
        <v>42835</v>
      </c>
      <c r="N91" s="30" t="str">
        <f t="shared" si="2"/>
        <v xml:space="preserve">Gestion documental - Gestion documental </v>
      </c>
      <c r="O91" s="32">
        <v>42835</v>
      </c>
      <c r="P91" s="30" t="s">
        <v>439</v>
      </c>
      <c r="Q91" s="30" t="s">
        <v>442</v>
      </c>
      <c r="R91" s="30" t="s">
        <v>441</v>
      </c>
      <c r="S91" s="30" t="s">
        <v>37</v>
      </c>
      <c r="T91" s="30" t="s">
        <v>46</v>
      </c>
      <c r="U91" s="30" t="s">
        <v>38</v>
      </c>
      <c r="V91" s="30" t="s">
        <v>39</v>
      </c>
      <c r="W91" s="30" t="str">
        <f t="shared" si="1"/>
        <v>MEDIA</v>
      </c>
      <c r="X91" s="30" t="s">
        <v>48</v>
      </c>
      <c r="Y91" s="30" t="s">
        <v>426</v>
      </c>
      <c r="Z91" s="30" t="s">
        <v>42</v>
      </c>
      <c r="AA91" s="30"/>
      <c r="AB91" s="30"/>
      <c r="AC91" s="30"/>
      <c r="AD91" s="30"/>
      <c r="AE91" s="30"/>
      <c r="AF91" s="30"/>
      <c r="AG91" s="30"/>
      <c r="AH91" s="30"/>
      <c r="AI91" s="30"/>
      <c r="AJ91" s="30"/>
    </row>
    <row r="92" spans="1:36" s="12" customFormat="1" ht="33" customHeight="1">
      <c r="A92" s="11"/>
      <c r="B92" s="30" t="s">
        <v>223</v>
      </c>
      <c r="C92" s="30" t="s">
        <v>255</v>
      </c>
      <c r="D92" s="30">
        <v>1000</v>
      </c>
      <c r="E92" s="30"/>
      <c r="F92" s="30" t="s">
        <v>36</v>
      </c>
      <c r="G92" s="31" t="s">
        <v>216</v>
      </c>
      <c r="H92" s="50" t="s">
        <v>74</v>
      </c>
      <c r="I92" s="8" t="s">
        <v>153</v>
      </c>
      <c r="J92" s="8" t="s">
        <v>74</v>
      </c>
      <c r="K92" s="30" t="s">
        <v>394</v>
      </c>
      <c r="L92" s="30" t="s">
        <v>411</v>
      </c>
      <c r="M92" s="32">
        <v>42835</v>
      </c>
      <c r="N92" s="30" t="str">
        <f t="shared" si="2"/>
        <v xml:space="preserve">Gestion documental - Gestion documental </v>
      </c>
      <c r="O92" s="32">
        <v>42835</v>
      </c>
      <c r="P92" s="30" t="s">
        <v>439</v>
      </c>
      <c r="Q92" s="30" t="s">
        <v>442</v>
      </c>
      <c r="R92" s="30" t="s">
        <v>441</v>
      </c>
      <c r="S92" s="30" t="s">
        <v>37</v>
      </c>
      <c r="T92" s="30" t="s">
        <v>46</v>
      </c>
      <c r="U92" s="30" t="s">
        <v>38</v>
      </c>
      <c r="V92" s="30" t="s">
        <v>39</v>
      </c>
      <c r="W92" s="30" t="str">
        <f t="shared" si="1"/>
        <v>MEDIA</v>
      </c>
      <c r="X92" s="30" t="s">
        <v>48</v>
      </c>
      <c r="Y92" s="30" t="s">
        <v>426</v>
      </c>
      <c r="Z92" s="30" t="s">
        <v>42</v>
      </c>
      <c r="AA92" s="30"/>
      <c r="AB92" s="30"/>
      <c r="AC92" s="30"/>
      <c r="AD92" s="30"/>
      <c r="AE92" s="30"/>
      <c r="AF92" s="30"/>
      <c r="AG92" s="30"/>
      <c r="AH92" s="30"/>
      <c r="AI92" s="30"/>
      <c r="AJ92" s="30"/>
    </row>
    <row r="93" spans="1:36" s="12" customFormat="1" ht="28.5" customHeight="1">
      <c r="A93" s="11"/>
      <c r="B93" s="30" t="s">
        <v>224</v>
      </c>
      <c r="C93" s="30"/>
      <c r="D93" s="30">
        <v>2000</v>
      </c>
      <c r="E93" s="30"/>
      <c r="F93" s="30" t="s">
        <v>36</v>
      </c>
      <c r="G93" s="31" t="s">
        <v>240</v>
      </c>
      <c r="H93" s="48" t="s">
        <v>65</v>
      </c>
      <c r="I93" s="7" t="s">
        <v>154</v>
      </c>
      <c r="J93" s="31" t="s">
        <v>65</v>
      </c>
      <c r="K93" s="30" t="s">
        <v>258</v>
      </c>
      <c r="L93" s="30" t="s">
        <v>413</v>
      </c>
      <c r="M93" s="32">
        <v>42835</v>
      </c>
      <c r="N93" s="30" t="str">
        <f t="shared" si="2"/>
        <v xml:space="preserve">- Gestion documental </v>
      </c>
      <c r="O93" s="32">
        <v>42835</v>
      </c>
      <c r="P93" s="30" t="s">
        <v>439</v>
      </c>
      <c r="Q93" s="30" t="s">
        <v>442</v>
      </c>
      <c r="R93" s="30" t="s">
        <v>441</v>
      </c>
      <c r="S93" s="30" t="s">
        <v>37</v>
      </c>
      <c r="T93" s="30" t="s">
        <v>46</v>
      </c>
      <c r="U93" s="30" t="s">
        <v>38</v>
      </c>
      <c r="V93" s="30" t="s">
        <v>39</v>
      </c>
      <c r="W93" s="30" t="str">
        <f t="shared" si="1"/>
        <v>MEDIA</v>
      </c>
      <c r="X93" s="30" t="s">
        <v>40</v>
      </c>
      <c r="Y93" s="30" t="s">
        <v>426</v>
      </c>
      <c r="Z93" s="30" t="s">
        <v>42</v>
      </c>
      <c r="AA93" s="30"/>
      <c r="AB93" s="30"/>
      <c r="AC93" s="30"/>
      <c r="AD93" s="30"/>
      <c r="AE93" s="30"/>
      <c r="AF93" s="30"/>
      <c r="AG93" s="30"/>
      <c r="AH93" s="30"/>
      <c r="AI93" s="30"/>
      <c r="AJ93" s="30"/>
    </row>
    <row r="94" spans="1:36" s="12" customFormat="1" ht="31.5" customHeight="1">
      <c r="A94" s="11"/>
      <c r="B94" s="30" t="s">
        <v>224</v>
      </c>
      <c r="C94" s="30"/>
      <c r="D94" s="30">
        <v>2000</v>
      </c>
      <c r="E94" s="30"/>
      <c r="F94" s="30" t="s">
        <v>36</v>
      </c>
      <c r="G94" s="31" t="s">
        <v>240</v>
      </c>
      <c r="H94" s="48" t="s">
        <v>65</v>
      </c>
      <c r="I94" s="7" t="s">
        <v>156</v>
      </c>
      <c r="J94" s="31" t="s">
        <v>65</v>
      </c>
      <c r="K94" s="30" t="s">
        <v>258</v>
      </c>
      <c r="L94" s="30" t="s">
        <v>413</v>
      </c>
      <c r="M94" s="32">
        <v>42835</v>
      </c>
      <c r="N94" s="30" t="str">
        <f t="shared" si="2"/>
        <v xml:space="preserve">- Gestion documental </v>
      </c>
      <c r="O94" s="32">
        <v>42835</v>
      </c>
      <c r="P94" s="30" t="s">
        <v>222</v>
      </c>
      <c r="Q94" s="30" t="s">
        <v>442</v>
      </c>
      <c r="R94" s="30" t="s">
        <v>440</v>
      </c>
      <c r="S94" s="30" t="s">
        <v>37</v>
      </c>
      <c r="T94" s="30" t="s">
        <v>46</v>
      </c>
      <c r="U94" s="30" t="s">
        <v>38</v>
      </c>
      <c r="V94" s="30" t="s">
        <v>39</v>
      </c>
      <c r="W94" s="30" t="str">
        <f t="shared" si="1"/>
        <v>MEDIA</v>
      </c>
      <c r="X94" s="30" t="s">
        <v>40</v>
      </c>
      <c r="Y94" s="30" t="s">
        <v>426</v>
      </c>
      <c r="Z94" s="30" t="s">
        <v>42</v>
      </c>
      <c r="AA94" s="30"/>
      <c r="AB94" s="30"/>
      <c r="AC94" s="30"/>
      <c r="AD94" s="30"/>
      <c r="AE94" s="30"/>
      <c r="AF94" s="30"/>
      <c r="AG94" s="30"/>
      <c r="AH94" s="30"/>
      <c r="AI94" s="30"/>
      <c r="AJ94" s="30"/>
    </row>
    <row r="95" spans="1:36" s="12" customFormat="1" ht="31.5" customHeight="1">
      <c r="A95" s="11"/>
      <c r="B95" s="30" t="s">
        <v>224</v>
      </c>
      <c r="C95" s="30"/>
      <c r="D95" s="30">
        <v>2000</v>
      </c>
      <c r="E95" s="30"/>
      <c r="F95" s="30" t="s">
        <v>36</v>
      </c>
      <c r="G95" s="31" t="s">
        <v>240</v>
      </c>
      <c r="H95" s="48" t="s">
        <v>75</v>
      </c>
      <c r="I95" s="7" t="s">
        <v>157</v>
      </c>
      <c r="J95" s="31" t="s">
        <v>75</v>
      </c>
      <c r="K95" s="30" t="s">
        <v>396</v>
      </c>
      <c r="L95" s="30" t="s">
        <v>413</v>
      </c>
      <c r="M95" s="32">
        <v>42835</v>
      </c>
      <c r="N95" s="30" t="str">
        <f t="shared" si="2"/>
        <v xml:space="preserve">- Gestion documental </v>
      </c>
      <c r="O95" s="32">
        <v>42835</v>
      </c>
      <c r="P95" s="30" t="s">
        <v>439</v>
      </c>
      <c r="Q95" s="30" t="s">
        <v>442</v>
      </c>
      <c r="R95" s="30" t="s">
        <v>441</v>
      </c>
      <c r="S95" s="30" t="s">
        <v>37</v>
      </c>
      <c r="T95" s="30" t="s">
        <v>46</v>
      </c>
      <c r="U95" s="30" t="s">
        <v>38</v>
      </c>
      <c r="V95" s="30" t="s">
        <v>39</v>
      </c>
      <c r="W95" s="30" t="str">
        <f t="shared" si="1"/>
        <v>MEDIA</v>
      </c>
      <c r="X95" s="30" t="s">
        <v>40</v>
      </c>
      <c r="Y95" s="30" t="s">
        <v>426</v>
      </c>
      <c r="Z95" s="30" t="s">
        <v>42</v>
      </c>
      <c r="AA95" s="30"/>
      <c r="AB95" s="30"/>
      <c r="AC95" s="30"/>
      <c r="AD95" s="30"/>
      <c r="AE95" s="30"/>
      <c r="AF95" s="30"/>
      <c r="AG95" s="30"/>
      <c r="AH95" s="30"/>
      <c r="AI95" s="30"/>
      <c r="AJ95" s="30"/>
    </row>
    <row r="96" spans="1:36" s="12" customFormat="1" ht="31.5" customHeight="1">
      <c r="A96" s="11"/>
      <c r="B96" s="30" t="s">
        <v>224</v>
      </c>
      <c r="C96" s="30"/>
      <c r="D96" s="30">
        <v>2000</v>
      </c>
      <c r="E96" s="30"/>
      <c r="F96" s="30" t="s">
        <v>36</v>
      </c>
      <c r="G96" s="31" t="s">
        <v>240</v>
      </c>
      <c r="H96" s="48" t="s">
        <v>75</v>
      </c>
      <c r="I96" s="7" t="s">
        <v>158</v>
      </c>
      <c r="J96" s="31" t="s">
        <v>75</v>
      </c>
      <c r="K96" s="30" t="s">
        <v>398</v>
      </c>
      <c r="L96" s="30" t="s">
        <v>413</v>
      </c>
      <c r="M96" s="32">
        <v>42835</v>
      </c>
      <c r="N96" s="30" t="str">
        <f t="shared" si="2"/>
        <v xml:space="preserve">- Gestion documental </v>
      </c>
      <c r="O96" s="32">
        <v>42835</v>
      </c>
      <c r="P96" s="30" t="s">
        <v>439</v>
      </c>
      <c r="Q96" s="30" t="s">
        <v>442</v>
      </c>
      <c r="R96" s="30" t="s">
        <v>441</v>
      </c>
      <c r="S96" s="30" t="s">
        <v>37</v>
      </c>
      <c r="T96" s="30" t="s">
        <v>46</v>
      </c>
      <c r="U96" s="30" t="s">
        <v>38</v>
      </c>
      <c r="V96" s="30" t="s">
        <v>39</v>
      </c>
      <c r="W96" s="30" t="str">
        <f t="shared" si="1"/>
        <v>MEDIA</v>
      </c>
      <c r="X96" s="30" t="s">
        <v>40</v>
      </c>
      <c r="Y96" s="30" t="s">
        <v>426</v>
      </c>
      <c r="Z96" s="30" t="s">
        <v>42</v>
      </c>
      <c r="AA96" s="30"/>
      <c r="AB96" s="30"/>
      <c r="AC96" s="30"/>
      <c r="AD96" s="30"/>
      <c r="AE96" s="30"/>
      <c r="AF96" s="30"/>
      <c r="AG96" s="30"/>
      <c r="AH96" s="30"/>
      <c r="AI96" s="30"/>
      <c r="AJ96" s="30"/>
    </row>
    <row r="97" spans="1:37" s="12" customFormat="1" ht="31.5" customHeight="1">
      <c r="A97" s="11"/>
      <c r="B97" s="30" t="s">
        <v>224</v>
      </c>
      <c r="C97" s="30"/>
      <c r="D97" s="30">
        <v>2000</v>
      </c>
      <c r="E97" s="30"/>
      <c r="F97" s="30" t="s">
        <v>36</v>
      </c>
      <c r="G97" s="31" t="s">
        <v>240</v>
      </c>
      <c r="H97" s="48" t="s">
        <v>75</v>
      </c>
      <c r="I97" s="7" t="s">
        <v>159</v>
      </c>
      <c r="J97" s="31" t="s">
        <v>75</v>
      </c>
      <c r="K97" s="30" t="s">
        <v>397</v>
      </c>
      <c r="L97" s="30" t="s">
        <v>413</v>
      </c>
      <c r="M97" s="32">
        <v>42835</v>
      </c>
      <c r="N97" s="30" t="str">
        <f t="shared" si="2"/>
        <v xml:space="preserve">- Gestion documental </v>
      </c>
      <c r="O97" s="32">
        <v>42835</v>
      </c>
      <c r="P97" s="30" t="s">
        <v>439</v>
      </c>
      <c r="Q97" s="30" t="s">
        <v>442</v>
      </c>
      <c r="R97" s="30" t="s">
        <v>441</v>
      </c>
      <c r="S97" s="30" t="s">
        <v>37</v>
      </c>
      <c r="T97" s="30" t="s">
        <v>46</v>
      </c>
      <c r="U97" s="30" t="s">
        <v>38</v>
      </c>
      <c r="V97" s="30" t="s">
        <v>39</v>
      </c>
      <c r="W97" s="30" t="str">
        <f t="shared" si="1"/>
        <v>MEDIA</v>
      </c>
      <c r="X97" s="30" t="s">
        <v>40</v>
      </c>
      <c r="Y97" s="30" t="s">
        <v>426</v>
      </c>
      <c r="Z97" s="30" t="s">
        <v>42</v>
      </c>
      <c r="AA97" s="30"/>
      <c r="AB97" s="30"/>
      <c r="AC97" s="30"/>
      <c r="AD97" s="30"/>
      <c r="AE97" s="30"/>
      <c r="AF97" s="30"/>
      <c r="AG97" s="30"/>
      <c r="AH97" s="30"/>
      <c r="AI97" s="30"/>
      <c r="AJ97" s="30"/>
    </row>
    <row r="98" spans="1:37" s="13" customFormat="1" ht="31.5" customHeight="1">
      <c r="A98" s="11"/>
      <c r="B98" s="30" t="s">
        <v>224</v>
      </c>
      <c r="C98" s="30"/>
      <c r="D98" s="30">
        <v>2000</v>
      </c>
      <c r="E98" s="30"/>
      <c r="F98" s="30" t="s">
        <v>36</v>
      </c>
      <c r="G98" s="31" t="s">
        <v>240</v>
      </c>
      <c r="H98" s="48" t="s">
        <v>76</v>
      </c>
      <c r="I98" s="31" t="s">
        <v>112</v>
      </c>
      <c r="J98" s="31" t="s">
        <v>76</v>
      </c>
      <c r="K98" s="30" t="s">
        <v>399</v>
      </c>
      <c r="L98" s="30" t="s">
        <v>413</v>
      </c>
      <c r="M98" s="32">
        <v>42835</v>
      </c>
      <c r="N98" s="30" t="str">
        <f t="shared" si="2"/>
        <v xml:space="preserve">- Gestion documental </v>
      </c>
      <c r="O98" s="32">
        <v>42835</v>
      </c>
      <c r="P98" s="30" t="s">
        <v>439</v>
      </c>
      <c r="Q98" s="30" t="s">
        <v>442</v>
      </c>
      <c r="R98" s="30" t="s">
        <v>441</v>
      </c>
      <c r="S98" s="30" t="s">
        <v>37</v>
      </c>
      <c r="T98" s="30" t="s">
        <v>45</v>
      </c>
      <c r="U98" s="30" t="s">
        <v>38</v>
      </c>
      <c r="V98" s="30" t="s">
        <v>39</v>
      </c>
      <c r="W98" s="30" t="str">
        <f t="shared" si="1"/>
        <v>MEDIA</v>
      </c>
      <c r="X98" s="30" t="s">
        <v>48</v>
      </c>
      <c r="Y98" s="30" t="s">
        <v>426</v>
      </c>
      <c r="Z98" s="30" t="s">
        <v>41</v>
      </c>
      <c r="AA98" s="30" t="s">
        <v>429</v>
      </c>
      <c r="AB98" s="30" t="s">
        <v>430</v>
      </c>
      <c r="AC98" s="30" t="s">
        <v>49</v>
      </c>
      <c r="AD98" s="30"/>
      <c r="AE98" s="30"/>
      <c r="AF98" s="30" t="s">
        <v>41</v>
      </c>
      <c r="AG98" s="30" t="s">
        <v>41</v>
      </c>
      <c r="AH98" s="30" t="s">
        <v>43</v>
      </c>
      <c r="AI98" s="30" t="s">
        <v>44</v>
      </c>
      <c r="AJ98" s="30" t="s">
        <v>41</v>
      </c>
      <c r="AK98" s="12"/>
    </row>
    <row r="99" spans="1:37" s="12" customFormat="1" ht="31.5" customHeight="1">
      <c r="A99" s="11"/>
      <c r="B99" s="30" t="s">
        <v>224</v>
      </c>
      <c r="C99" s="30"/>
      <c r="D99" s="30">
        <v>2000</v>
      </c>
      <c r="E99" s="30"/>
      <c r="F99" s="30" t="s">
        <v>36</v>
      </c>
      <c r="G99" s="31" t="s">
        <v>240</v>
      </c>
      <c r="H99" s="48" t="s">
        <v>55</v>
      </c>
      <c r="I99" s="7" t="s">
        <v>115</v>
      </c>
      <c r="J99" s="31" t="s">
        <v>55</v>
      </c>
      <c r="K99" s="30" t="s">
        <v>297</v>
      </c>
      <c r="L99" s="30" t="s">
        <v>413</v>
      </c>
      <c r="M99" s="32">
        <v>42835</v>
      </c>
      <c r="N99" s="30" t="str">
        <f t="shared" si="2"/>
        <v xml:space="preserve">- Gestion documental </v>
      </c>
      <c r="O99" s="32">
        <v>42835</v>
      </c>
      <c r="P99" s="30" t="s">
        <v>439</v>
      </c>
      <c r="Q99" s="30" t="s">
        <v>442</v>
      </c>
      <c r="R99" s="30" t="s">
        <v>441</v>
      </c>
      <c r="S99" s="30" t="s">
        <v>37</v>
      </c>
      <c r="T99" s="30" t="s">
        <v>46</v>
      </c>
      <c r="U99" s="30" t="s">
        <v>38</v>
      </c>
      <c r="V99" s="30" t="s">
        <v>39</v>
      </c>
      <c r="W99" s="30" t="str">
        <f t="shared" si="1"/>
        <v>MEDIA</v>
      </c>
      <c r="X99" s="30" t="s">
        <v>48</v>
      </c>
      <c r="Y99" s="30" t="s">
        <v>426</v>
      </c>
      <c r="Z99" s="30" t="s">
        <v>42</v>
      </c>
      <c r="AA99" s="30"/>
      <c r="AB99" s="30"/>
      <c r="AC99" s="30"/>
      <c r="AD99" s="30"/>
      <c r="AE99" s="30"/>
      <c r="AF99" s="30"/>
      <c r="AG99" s="30"/>
      <c r="AH99" s="30"/>
      <c r="AI99" s="30"/>
      <c r="AJ99" s="30"/>
    </row>
    <row r="100" spans="1:37" s="12" customFormat="1" ht="35.25" customHeight="1">
      <c r="A100" s="11"/>
      <c r="B100" s="30" t="s">
        <v>224</v>
      </c>
      <c r="C100" s="30"/>
      <c r="D100" s="30">
        <v>2000</v>
      </c>
      <c r="E100" s="30"/>
      <c r="F100" s="30" t="s">
        <v>36</v>
      </c>
      <c r="G100" s="31" t="s">
        <v>240</v>
      </c>
      <c r="H100" s="48" t="s">
        <v>55</v>
      </c>
      <c r="I100" s="7" t="s">
        <v>117</v>
      </c>
      <c r="J100" s="31" t="s">
        <v>55</v>
      </c>
      <c r="K100" s="30" t="s">
        <v>299</v>
      </c>
      <c r="L100" s="30" t="s">
        <v>413</v>
      </c>
      <c r="M100" s="32">
        <v>42835</v>
      </c>
      <c r="N100" s="30" t="str">
        <f t="shared" si="2"/>
        <v xml:space="preserve">- Gestion documental </v>
      </c>
      <c r="O100" s="32">
        <v>42835</v>
      </c>
      <c r="P100" s="30" t="s">
        <v>439</v>
      </c>
      <c r="Q100" s="30" t="s">
        <v>442</v>
      </c>
      <c r="R100" s="30" t="s">
        <v>441</v>
      </c>
      <c r="S100" s="30" t="s">
        <v>37</v>
      </c>
      <c r="T100" s="30" t="s">
        <v>46</v>
      </c>
      <c r="U100" s="30" t="s">
        <v>38</v>
      </c>
      <c r="V100" s="30" t="s">
        <v>39</v>
      </c>
      <c r="W100" s="30" t="str">
        <f t="shared" si="1"/>
        <v>MEDIA</v>
      </c>
      <c r="X100" s="30" t="s">
        <v>48</v>
      </c>
      <c r="Y100" s="30" t="s">
        <v>426</v>
      </c>
      <c r="Z100" s="30" t="s">
        <v>42</v>
      </c>
      <c r="AA100" s="30"/>
      <c r="AB100" s="30"/>
      <c r="AC100" s="30"/>
      <c r="AD100" s="30"/>
      <c r="AE100" s="30"/>
      <c r="AF100" s="30"/>
      <c r="AG100" s="30"/>
      <c r="AH100" s="30"/>
      <c r="AI100" s="30"/>
      <c r="AJ100" s="30"/>
    </row>
    <row r="101" spans="1:37" s="12" customFormat="1" ht="35.25" customHeight="1">
      <c r="A101" s="11"/>
      <c r="B101" s="30" t="s">
        <v>224</v>
      </c>
      <c r="C101" s="30"/>
      <c r="D101" s="30">
        <v>2000</v>
      </c>
      <c r="E101" s="30"/>
      <c r="F101" s="30" t="s">
        <v>36</v>
      </c>
      <c r="G101" s="31" t="s">
        <v>240</v>
      </c>
      <c r="H101" s="48" t="s">
        <v>55</v>
      </c>
      <c r="I101" s="7" t="s">
        <v>116</v>
      </c>
      <c r="J101" s="31" t="s">
        <v>55</v>
      </c>
      <c r="K101" s="30" t="s">
        <v>298</v>
      </c>
      <c r="L101" s="30" t="s">
        <v>413</v>
      </c>
      <c r="M101" s="32">
        <v>42835</v>
      </c>
      <c r="N101" s="30" t="str">
        <f>CONCATENATE(C101,"-"," Gestion documental ")</f>
        <v xml:space="preserve">- Gestion documental </v>
      </c>
      <c r="O101" s="32">
        <v>42835</v>
      </c>
      <c r="P101" s="30" t="s">
        <v>439</v>
      </c>
      <c r="Q101" s="30" t="s">
        <v>442</v>
      </c>
      <c r="R101" s="30" t="s">
        <v>441</v>
      </c>
      <c r="S101" s="30" t="s">
        <v>37</v>
      </c>
      <c r="T101" s="30" t="s">
        <v>46</v>
      </c>
      <c r="U101" s="30" t="s">
        <v>38</v>
      </c>
      <c r="V101" s="30" t="s">
        <v>39</v>
      </c>
      <c r="W101" s="30" t="str">
        <f t="shared" si="1"/>
        <v>MEDIA</v>
      </c>
      <c r="X101" s="30" t="s">
        <v>48</v>
      </c>
      <c r="Y101" s="30" t="s">
        <v>426</v>
      </c>
      <c r="Z101" s="30" t="s">
        <v>42</v>
      </c>
      <c r="AA101" s="30"/>
      <c r="AB101" s="30"/>
      <c r="AC101" s="30"/>
      <c r="AD101" s="30"/>
      <c r="AE101" s="30"/>
      <c r="AF101" s="30"/>
      <c r="AG101" s="30"/>
      <c r="AH101" s="30"/>
      <c r="AI101" s="30"/>
      <c r="AJ101" s="30"/>
    </row>
    <row r="102" spans="1:37" s="12" customFormat="1" ht="35.25" customHeight="1">
      <c r="A102" s="11"/>
      <c r="B102" s="30" t="s">
        <v>224</v>
      </c>
      <c r="C102" s="30"/>
      <c r="D102" s="30">
        <v>2000</v>
      </c>
      <c r="E102" s="30"/>
      <c r="F102" s="30" t="s">
        <v>36</v>
      </c>
      <c r="G102" s="31" t="s">
        <v>240</v>
      </c>
      <c r="H102" s="48" t="s">
        <v>77</v>
      </c>
      <c r="I102" s="9" t="s">
        <v>160</v>
      </c>
      <c r="J102" s="31" t="s">
        <v>77</v>
      </c>
      <c r="K102" s="30" t="s">
        <v>400</v>
      </c>
      <c r="L102" s="30" t="s">
        <v>413</v>
      </c>
      <c r="M102" s="32">
        <v>42835</v>
      </c>
      <c r="N102" s="30" t="str">
        <f t="shared" si="2"/>
        <v xml:space="preserve">- Gestion documental </v>
      </c>
      <c r="O102" s="32">
        <v>42835</v>
      </c>
      <c r="P102" s="30" t="s">
        <v>439</v>
      </c>
      <c r="Q102" s="30" t="s">
        <v>442</v>
      </c>
      <c r="R102" s="30" t="s">
        <v>441</v>
      </c>
      <c r="S102" s="30" t="s">
        <v>37</v>
      </c>
      <c r="T102" s="30" t="s">
        <v>46</v>
      </c>
      <c r="U102" s="30" t="s">
        <v>38</v>
      </c>
      <c r="V102" s="30" t="s">
        <v>39</v>
      </c>
      <c r="W102" s="30" t="str">
        <f t="shared" si="1"/>
        <v>MEDIA</v>
      </c>
      <c r="X102" s="30" t="s">
        <v>48</v>
      </c>
      <c r="Y102" s="30" t="s">
        <v>426</v>
      </c>
      <c r="Z102" s="30" t="s">
        <v>42</v>
      </c>
      <c r="AA102" s="30"/>
      <c r="AB102" s="30"/>
      <c r="AC102" s="30"/>
      <c r="AD102" s="30"/>
      <c r="AE102" s="30"/>
      <c r="AF102" s="30"/>
      <c r="AG102" s="30"/>
      <c r="AH102" s="30"/>
      <c r="AI102" s="30"/>
      <c r="AJ102" s="30"/>
    </row>
    <row r="103" spans="1:37" s="12" customFormat="1" ht="35.25" customHeight="1">
      <c r="A103" s="11"/>
      <c r="B103" s="30" t="s">
        <v>224</v>
      </c>
      <c r="C103" s="30" t="s">
        <v>285</v>
      </c>
      <c r="D103" s="30">
        <v>2010</v>
      </c>
      <c r="E103" s="30"/>
      <c r="F103" s="30" t="s">
        <v>36</v>
      </c>
      <c r="G103" s="31" t="s">
        <v>284</v>
      </c>
      <c r="H103" s="48" t="s">
        <v>286</v>
      </c>
      <c r="I103" s="9" t="s">
        <v>112</v>
      </c>
      <c r="J103" s="31" t="s">
        <v>286</v>
      </c>
      <c r="K103" s="30" t="s">
        <v>323</v>
      </c>
      <c r="L103" s="30" t="s">
        <v>414</v>
      </c>
      <c r="M103" s="32">
        <v>42836</v>
      </c>
      <c r="N103" s="30" t="str">
        <f t="shared" si="2"/>
        <v xml:space="preserve">Gestion de servicios ambulatorios- Gestion documental </v>
      </c>
      <c r="O103" s="32">
        <v>42836</v>
      </c>
      <c r="P103" s="30" t="s">
        <v>222</v>
      </c>
      <c r="Q103" s="30" t="s">
        <v>442</v>
      </c>
      <c r="R103" s="30" t="s">
        <v>440</v>
      </c>
      <c r="S103" s="30" t="s">
        <v>37</v>
      </c>
      <c r="T103" s="30" t="s">
        <v>46</v>
      </c>
      <c r="U103" s="30" t="s">
        <v>38</v>
      </c>
      <c r="V103" s="30" t="s">
        <v>39</v>
      </c>
      <c r="W103" s="30" t="str">
        <f t="shared" si="1"/>
        <v>MEDIA</v>
      </c>
      <c r="X103" s="30" t="s">
        <v>48</v>
      </c>
      <c r="Y103" s="30" t="s">
        <v>426</v>
      </c>
      <c r="Z103" s="30" t="s">
        <v>42</v>
      </c>
      <c r="AA103" s="30"/>
      <c r="AB103" s="30"/>
      <c r="AC103" s="30"/>
      <c r="AD103" s="30"/>
      <c r="AE103" s="30"/>
      <c r="AF103" s="30"/>
      <c r="AG103" s="30"/>
      <c r="AH103" s="30"/>
      <c r="AI103" s="30"/>
      <c r="AJ103" s="30"/>
    </row>
    <row r="104" spans="1:37" s="13" customFormat="1" ht="35.25" customHeight="1">
      <c r="A104" s="14"/>
      <c r="B104" s="30" t="s">
        <v>224</v>
      </c>
      <c r="C104" s="30" t="s">
        <v>285</v>
      </c>
      <c r="D104" s="30">
        <v>2010</v>
      </c>
      <c r="E104" s="30"/>
      <c r="F104" s="30" t="s">
        <v>36</v>
      </c>
      <c r="G104" s="31" t="s">
        <v>284</v>
      </c>
      <c r="H104" s="48" t="s">
        <v>59</v>
      </c>
      <c r="I104" s="9" t="s">
        <v>161</v>
      </c>
      <c r="J104" s="31" t="s">
        <v>59</v>
      </c>
      <c r="K104" s="30" t="s">
        <v>324</v>
      </c>
      <c r="L104" s="30" t="s">
        <v>414</v>
      </c>
      <c r="M104" s="32">
        <v>42837</v>
      </c>
      <c r="N104" s="30" t="str">
        <f t="shared" si="2"/>
        <v xml:space="preserve">Gestion de servicios ambulatorios- Gestion documental </v>
      </c>
      <c r="O104" s="32">
        <v>42837</v>
      </c>
      <c r="P104" s="30" t="s">
        <v>439</v>
      </c>
      <c r="Q104" s="30" t="s">
        <v>442</v>
      </c>
      <c r="R104" s="30" t="s">
        <v>441</v>
      </c>
      <c r="S104" s="30" t="s">
        <v>37</v>
      </c>
      <c r="T104" s="30" t="s">
        <v>46</v>
      </c>
      <c r="U104" s="30" t="s">
        <v>38</v>
      </c>
      <c r="V104" s="30" t="s">
        <v>39</v>
      </c>
      <c r="W104" s="30" t="str">
        <f t="shared" si="1"/>
        <v>MEDIA</v>
      </c>
      <c r="X104" s="30" t="s">
        <v>40</v>
      </c>
      <c r="Y104" s="30" t="s">
        <v>426</v>
      </c>
      <c r="Z104" s="30" t="s">
        <v>42</v>
      </c>
      <c r="AA104" s="30"/>
      <c r="AB104" s="30"/>
      <c r="AC104" s="30"/>
      <c r="AD104" s="30"/>
      <c r="AE104" s="30"/>
      <c r="AF104" s="30"/>
      <c r="AG104" s="30"/>
      <c r="AH104" s="30"/>
      <c r="AI104" s="30"/>
      <c r="AJ104" s="30"/>
    </row>
    <row r="105" spans="1:37" s="12" customFormat="1" ht="31.5" customHeight="1">
      <c r="A105" s="11"/>
      <c r="B105" s="30" t="s">
        <v>224</v>
      </c>
      <c r="C105" s="30" t="s">
        <v>249</v>
      </c>
      <c r="D105" s="30">
        <v>2020</v>
      </c>
      <c r="E105" s="30"/>
      <c r="F105" s="30" t="s">
        <v>36</v>
      </c>
      <c r="G105" s="31" t="s">
        <v>230</v>
      </c>
      <c r="H105" s="48" t="s">
        <v>79</v>
      </c>
      <c r="I105" s="31" t="s">
        <v>112</v>
      </c>
      <c r="J105" s="31" t="s">
        <v>79</v>
      </c>
      <c r="K105" s="30" t="s">
        <v>333</v>
      </c>
      <c r="L105" s="30" t="s">
        <v>415</v>
      </c>
      <c r="M105" s="32">
        <v>42835</v>
      </c>
      <c r="N105" s="30" t="str">
        <f t="shared" si="2"/>
        <v xml:space="preserve">Gestion de servicios hospitalarios - Gestion documental </v>
      </c>
      <c r="O105" s="32">
        <v>42835</v>
      </c>
      <c r="P105" s="30" t="s">
        <v>222</v>
      </c>
      <c r="Q105" s="30" t="s">
        <v>442</v>
      </c>
      <c r="R105" s="30" t="s">
        <v>440</v>
      </c>
      <c r="S105" s="30" t="s">
        <v>37</v>
      </c>
      <c r="T105" s="30" t="s">
        <v>45</v>
      </c>
      <c r="U105" s="30" t="s">
        <v>38</v>
      </c>
      <c r="V105" s="30" t="s">
        <v>39</v>
      </c>
      <c r="W105" s="30" t="str">
        <f t="shared" si="1"/>
        <v>MEDIA</v>
      </c>
      <c r="X105" s="30" t="s">
        <v>48</v>
      </c>
      <c r="Y105" s="30" t="s">
        <v>426</v>
      </c>
      <c r="Z105" s="30" t="s">
        <v>41</v>
      </c>
      <c r="AA105" s="30" t="s">
        <v>429</v>
      </c>
      <c r="AB105" s="30"/>
      <c r="AC105" s="30"/>
      <c r="AD105" s="30"/>
      <c r="AE105" s="30"/>
      <c r="AF105" s="30" t="s">
        <v>41</v>
      </c>
      <c r="AG105" s="30" t="s">
        <v>41</v>
      </c>
      <c r="AH105" s="30" t="s">
        <v>43</v>
      </c>
      <c r="AI105" s="30" t="s">
        <v>44</v>
      </c>
      <c r="AJ105" s="30" t="s">
        <v>41</v>
      </c>
    </row>
    <row r="106" spans="1:37" s="12" customFormat="1" ht="24" customHeight="1">
      <c r="A106" s="11"/>
      <c r="B106" s="30" t="s">
        <v>224</v>
      </c>
      <c r="C106" s="30" t="s">
        <v>249</v>
      </c>
      <c r="D106" s="30">
        <v>2020</v>
      </c>
      <c r="E106" s="30"/>
      <c r="F106" s="30" t="s">
        <v>36</v>
      </c>
      <c r="G106" s="31" t="s">
        <v>230</v>
      </c>
      <c r="H106" s="48" t="s">
        <v>80</v>
      </c>
      <c r="I106" s="31" t="s">
        <v>112</v>
      </c>
      <c r="J106" s="31" t="s">
        <v>80</v>
      </c>
      <c r="K106" s="30" t="s">
        <v>334</v>
      </c>
      <c r="L106" s="30" t="s">
        <v>415</v>
      </c>
      <c r="M106" s="32">
        <v>42835</v>
      </c>
      <c r="N106" s="30" t="str">
        <f t="shared" si="2"/>
        <v xml:space="preserve">Gestion de servicios hospitalarios - Gestion documental </v>
      </c>
      <c r="O106" s="32">
        <v>42835</v>
      </c>
      <c r="P106" s="30" t="s">
        <v>222</v>
      </c>
      <c r="Q106" s="30" t="s">
        <v>442</v>
      </c>
      <c r="R106" s="30" t="s">
        <v>440</v>
      </c>
      <c r="S106" s="30" t="s">
        <v>37</v>
      </c>
      <c r="T106" s="30" t="s">
        <v>45</v>
      </c>
      <c r="U106" s="30" t="s">
        <v>38</v>
      </c>
      <c r="V106" s="30" t="s">
        <v>39</v>
      </c>
      <c r="W106" s="30" t="str">
        <f t="shared" si="1"/>
        <v>MEDIA</v>
      </c>
      <c r="X106" s="30" t="s">
        <v>48</v>
      </c>
      <c r="Y106" s="30" t="s">
        <v>426</v>
      </c>
      <c r="Z106" s="30" t="s">
        <v>41</v>
      </c>
      <c r="AA106" s="30" t="s">
        <v>429</v>
      </c>
      <c r="AB106" s="30"/>
      <c r="AC106" s="30"/>
      <c r="AD106" s="30"/>
      <c r="AE106" s="30"/>
      <c r="AF106" s="30" t="s">
        <v>41</v>
      </c>
      <c r="AG106" s="30" t="s">
        <v>41</v>
      </c>
      <c r="AH106" s="30" t="s">
        <v>43</v>
      </c>
      <c r="AI106" s="30" t="s">
        <v>44</v>
      </c>
      <c r="AJ106" s="30" t="s">
        <v>41</v>
      </c>
    </row>
    <row r="107" spans="1:37" s="12" customFormat="1" ht="24" customHeight="1">
      <c r="A107" s="11"/>
      <c r="B107" s="30" t="s">
        <v>224</v>
      </c>
      <c r="C107" s="30" t="s">
        <v>249</v>
      </c>
      <c r="D107" s="30">
        <v>2020</v>
      </c>
      <c r="E107" s="30"/>
      <c r="F107" s="30" t="s">
        <v>36</v>
      </c>
      <c r="G107" s="31" t="s">
        <v>230</v>
      </c>
      <c r="H107" s="48" t="s">
        <v>81</v>
      </c>
      <c r="I107" s="31" t="s">
        <v>112</v>
      </c>
      <c r="J107" s="31" t="s">
        <v>81</v>
      </c>
      <c r="K107" s="30" t="s">
        <v>335</v>
      </c>
      <c r="L107" s="30" t="s">
        <v>415</v>
      </c>
      <c r="M107" s="32">
        <v>42835</v>
      </c>
      <c r="N107" s="30" t="str">
        <f t="shared" si="2"/>
        <v xml:space="preserve">Gestion de servicios hospitalarios - Gestion documental </v>
      </c>
      <c r="O107" s="32">
        <v>42835</v>
      </c>
      <c r="P107" s="30" t="s">
        <v>222</v>
      </c>
      <c r="Q107" s="30" t="s">
        <v>442</v>
      </c>
      <c r="R107" s="30" t="s">
        <v>440</v>
      </c>
      <c r="S107" s="30" t="s">
        <v>37</v>
      </c>
      <c r="T107" s="30" t="s">
        <v>45</v>
      </c>
      <c r="U107" s="30" t="s">
        <v>38</v>
      </c>
      <c r="V107" s="30" t="s">
        <v>39</v>
      </c>
      <c r="W107" s="30" t="str">
        <f t="shared" si="1"/>
        <v>MEDIA</v>
      </c>
      <c r="X107" s="30" t="s">
        <v>48</v>
      </c>
      <c r="Y107" s="30" t="s">
        <v>426</v>
      </c>
      <c r="Z107" s="30" t="s">
        <v>41</v>
      </c>
      <c r="AA107" s="30" t="s">
        <v>429</v>
      </c>
      <c r="AB107" s="30"/>
      <c r="AC107" s="30"/>
      <c r="AD107" s="30"/>
      <c r="AE107" s="30"/>
      <c r="AF107" s="30" t="s">
        <v>41</v>
      </c>
      <c r="AG107" s="30" t="s">
        <v>41</v>
      </c>
      <c r="AH107" s="30" t="s">
        <v>43</v>
      </c>
      <c r="AI107" s="30" t="s">
        <v>44</v>
      </c>
      <c r="AJ107" s="30" t="s">
        <v>41</v>
      </c>
    </row>
    <row r="108" spans="1:37" s="12" customFormat="1" ht="24" customHeight="1">
      <c r="A108" s="11"/>
      <c r="B108" s="30" t="s">
        <v>224</v>
      </c>
      <c r="C108" s="30" t="s">
        <v>249</v>
      </c>
      <c r="D108" s="30">
        <v>2020</v>
      </c>
      <c r="E108" s="30"/>
      <c r="F108" s="30" t="s">
        <v>36</v>
      </c>
      <c r="G108" s="31" t="s">
        <v>230</v>
      </c>
      <c r="H108" s="48" t="s">
        <v>82</v>
      </c>
      <c r="I108" s="31" t="s">
        <v>112</v>
      </c>
      <c r="J108" s="31" t="s">
        <v>82</v>
      </c>
      <c r="K108" s="30" t="s">
        <v>323</v>
      </c>
      <c r="L108" s="30" t="s">
        <v>415</v>
      </c>
      <c r="M108" s="32">
        <v>42835</v>
      </c>
      <c r="N108" s="30" t="str">
        <f t="shared" si="2"/>
        <v xml:space="preserve">Gestion de servicios hospitalarios - Gestion documental </v>
      </c>
      <c r="O108" s="32">
        <v>42835</v>
      </c>
      <c r="P108" s="30" t="s">
        <v>222</v>
      </c>
      <c r="Q108" s="30" t="s">
        <v>442</v>
      </c>
      <c r="R108" s="30" t="s">
        <v>440</v>
      </c>
      <c r="S108" s="30" t="s">
        <v>37</v>
      </c>
      <c r="T108" s="30" t="s">
        <v>46</v>
      </c>
      <c r="U108" s="30" t="s">
        <v>38</v>
      </c>
      <c r="V108" s="30" t="s">
        <v>39</v>
      </c>
      <c r="W108" s="30" t="str">
        <f t="shared" si="1"/>
        <v>MEDIA</v>
      </c>
      <c r="X108" s="30" t="s">
        <v>48</v>
      </c>
      <c r="Y108" s="30" t="s">
        <v>426</v>
      </c>
      <c r="Z108" s="30" t="s">
        <v>42</v>
      </c>
      <c r="AA108" s="30"/>
      <c r="AB108" s="30"/>
      <c r="AC108" s="30"/>
      <c r="AD108" s="30"/>
      <c r="AE108" s="30"/>
      <c r="AF108" s="30"/>
      <c r="AG108" s="30"/>
      <c r="AH108" s="30"/>
      <c r="AI108" s="30"/>
      <c r="AJ108" s="30"/>
    </row>
    <row r="109" spans="1:37" s="12" customFormat="1" ht="24" customHeight="1">
      <c r="A109" s="11"/>
      <c r="B109" s="30" t="s">
        <v>224</v>
      </c>
      <c r="C109" s="30" t="s">
        <v>249</v>
      </c>
      <c r="D109" s="30">
        <v>2020</v>
      </c>
      <c r="E109" s="30"/>
      <c r="F109" s="30" t="s">
        <v>36</v>
      </c>
      <c r="G109" s="31" t="s">
        <v>230</v>
      </c>
      <c r="H109" s="51" t="s">
        <v>264</v>
      </c>
      <c r="I109" s="31" t="s">
        <v>112</v>
      </c>
      <c r="J109" s="9" t="s">
        <v>264</v>
      </c>
      <c r="K109" s="30" t="s">
        <v>336</v>
      </c>
      <c r="L109" s="30" t="s">
        <v>415</v>
      </c>
      <c r="M109" s="32">
        <v>42835</v>
      </c>
      <c r="N109" s="30" t="str">
        <f t="shared" si="2"/>
        <v xml:space="preserve">Gestion de servicios hospitalarios - Gestion documental </v>
      </c>
      <c r="O109" s="32">
        <v>42835</v>
      </c>
      <c r="P109" s="30" t="s">
        <v>222</v>
      </c>
      <c r="Q109" s="30" t="s">
        <v>442</v>
      </c>
      <c r="R109" s="30" t="s">
        <v>440</v>
      </c>
      <c r="S109" s="30" t="s">
        <v>37</v>
      </c>
      <c r="T109" s="30" t="s">
        <v>45</v>
      </c>
      <c r="U109" s="30" t="s">
        <v>38</v>
      </c>
      <c r="V109" s="30" t="s">
        <v>39</v>
      </c>
      <c r="W109" s="30" t="str">
        <f t="shared" si="1"/>
        <v>MEDIA</v>
      </c>
      <c r="X109" s="30" t="s">
        <v>48</v>
      </c>
      <c r="Y109" s="30" t="s">
        <v>426</v>
      </c>
      <c r="Z109" s="30" t="s">
        <v>41</v>
      </c>
      <c r="AA109" s="30" t="s">
        <v>429</v>
      </c>
      <c r="AB109" s="30"/>
      <c r="AC109" s="30"/>
      <c r="AD109" s="30"/>
      <c r="AE109" s="30"/>
      <c r="AF109" s="30" t="s">
        <v>41</v>
      </c>
      <c r="AG109" s="30" t="s">
        <v>41</v>
      </c>
      <c r="AH109" s="30" t="s">
        <v>43</v>
      </c>
      <c r="AI109" s="30" t="s">
        <v>44</v>
      </c>
      <c r="AJ109" s="30" t="s">
        <v>41</v>
      </c>
    </row>
    <row r="110" spans="1:37" s="12" customFormat="1" ht="24" customHeight="1">
      <c r="A110" s="11"/>
      <c r="B110" s="30" t="s">
        <v>224</v>
      </c>
      <c r="C110" s="30"/>
      <c r="D110" s="30"/>
      <c r="E110" s="30"/>
      <c r="F110" s="30" t="s">
        <v>36</v>
      </c>
      <c r="G110" s="31" t="s">
        <v>230</v>
      </c>
      <c r="H110" s="48" t="s">
        <v>78</v>
      </c>
      <c r="I110" s="31" t="s">
        <v>112</v>
      </c>
      <c r="J110" s="31" t="s">
        <v>78</v>
      </c>
      <c r="K110" s="30" t="s">
        <v>331</v>
      </c>
      <c r="L110" s="30" t="s">
        <v>416</v>
      </c>
      <c r="M110" s="32">
        <v>42835</v>
      </c>
      <c r="N110" s="30" t="str">
        <f t="shared" si="2"/>
        <v xml:space="preserve">- Gestion documental </v>
      </c>
      <c r="O110" s="32">
        <v>42835</v>
      </c>
      <c r="P110" s="30" t="s">
        <v>222</v>
      </c>
      <c r="Q110" s="30" t="s">
        <v>442</v>
      </c>
      <c r="R110" s="30" t="s">
        <v>440</v>
      </c>
      <c r="S110" s="30" t="s">
        <v>37</v>
      </c>
      <c r="T110" s="30" t="s">
        <v>46</v>
      </c>
      <c r="U110" s="30" t="s">
        <v>38</v>
      </c>
      <c r="V110" s="30" t="s">
        <v>39</v>
      </c>
      <c r="W110" s="30" t="str">
        <f t="shared" si="1"/>
        <v>MEDIA</v>
      </c>
      <c r="X110" s="30" t="s">
        <v>48</v>
      </c>
      <c r="Y110" s="30" t="s">
        <v>426</v>
      </c>
      <c r="Z110" s="30" t="s">
        <v>42</v>
      </c>
      <c r="AA110" s="30"/>
      <c r="AB110" s="30"/>
      <c r="AC110" s="30"/>
      <c r="AD110" s="30"/>
      <c r="AE110" s="30"/>
      <c r="AF110" s="30"/>
      <c r="AG110" s="30"/>
      <c r="AH110" s="30"/>
      <c r="AI110" s="30"/>
      <c r="AJ110" s="30"/>
    </row>
    <row r="111" spans="1:37" s="12" customFormat="1" ht="45.75" customHeight="1">
      <c r="A111" s="11"/>
      <c r="B111" s="30" t="s">
        <v>224</v>
      </c>
      <c r="C111" s="30" t="s">
        <v>249</v>
      </c>
      <c r="D111" s="30">
        <v>2020</v>
      </c>
      <c r="E111" s="30"/>
      <c r="F111" s="30" t="s">
        <v>36</v>
      </c>
      <c r="G111" s="31" t="s">
        <v>230</v>
      </c>
      <c r="H111" s="51" t="s">
        <v>50</v>
      </c>
      <c r="I111" s="31" t="s">
        <v>263</v>
      </c>
      <c r="J111" s="9" t="s">
        <v>50</v>
      </c>
      <c r="K111" s="30" t="s">
        <v>258</v>
      </c>
      <c r="L111" s="30" t="s">
        <v>415</v>
      </c>
      <c r="M111" s="32">
        <v>42835</v>
      </c>
      <c r="N111" s="30" t="str">
        <f t="shared" si="2"/>
        <v xml:space="preserve">Gestion de servicios hospitalarios - Gestion documental </v>
      </c>
      <c r="O111" s="32">
        <v>42835</v>
      </c>
      <c r="P111" s="30" t="s">
        <v>222</v>
      </c>
      <c r="Q111" s="30" t="s">
        <v>442</v>
      </c>
      <c r="R111" s="30" t="s">
        <v>440</v>
      </c>
      <c r="S111" s="30" t="s">
        <v>37</v>
      </c>
      <c r="T111" s="30" t="s">
        <v>46</v>
      </c>
      <c r="U111" s="30" t="s">
        <v>38</v>
      </c>
      <c r="V111" s="30" t="s">
        <v>39</v>
      </c>
      <c r="W111" s="30" t="str">
        <f t="shared" si="1"/>
        <v>MEDIA</v>
      </c>
      <c r="X111" s="30" t="s">
        <v>40</v>
      </c>
      <c r="Y111" s="30" t="s">
        <v>426</v>
      </c>
      <c r="Z111" s="30" t="s">
        <v>42</v>
      </c>
      <c r="AA111" s="30"/>
      <c r="AB111" s="30"/>
      <c r="AC111" s="30"/>
      <c r="AD111" s="30"/>
      <c r="AE111" s="30"/>
      <c r="AF111" s="30"/>
      <c r="AG111" s="30"/>
      <c r="AH111" s="30"/>
      <c r="AI111" s="30"/>
      <c r="AJ111" s="30"/>
    </row>
    <row r="112" spans="1:37" s="12" customFormat="1" ht="36" customHeight="1">
      <c r="A112" s="11"/>
      <c r="B112" s="30" t="s">
        <v>224</v>
      </c>
      <c r="C112" s="30" t="s">
        <v>248</v>
      </c>
      <c r="D112" s="30">
        <v>2030</v>
      </c>
      <c r="E112" s="30"/>
      <c r="F112" s="30" t="s">
        <v>36</v>
      </c>
      <c r="G112" s="31" t="s">
        <v>232</v>
      </c>
      <c r="H112" s="51" t="s">
        <v>83</v>
      </c>
      <c r="I112" s="31" t="s">
        <v>112</v>
      </c>
      <c r="J112" s="9" t="s">
        <v>83</v>
      </c>
      <c r="K112" s="30" t="s">
        <v>332</v>
      </c>
      <c r="L112" s="30" t="s">
        <v>417</v>
      </c>
      <c r="M112" s="32">
        <v>42835</v>
      </c>
      <c r="N112" s="30" t="str">
        <f t="shared" si="2"/>
        <v xml:space="preserve">Gestion de servicios de urgencias - Gestion documental </v>
      </c>
      <c r="O112" s="32">
        <v>42835</v>
      </c>
      <c r="P112" s="30" t="s">
        <v>439</v>
      </c>
      <c r="Q112" s="30" t="s">
        <v>442</v>
      </c>
      <c r="R112" s="30" t="s">
        <v>441</v>
      </c>
      <c r="S112" s="30" t="s">
        <v>37</v>
      </c>
      <c r="T112" s="30" t="s">
        <v>45</v>
      </c>
      <c r="U112" s="30" t="s">
        <v>38</v>
      </c>
      <c r="V112" s="30" t="s">
        <v>39</v>
      </c>
      <c r="W112" s="30" t="str">
        <f t="shared" si="1"/>
        <v>MEDIA</v>
      </c>
      <c r="X112" s="30" t="s">
        <v>48</v>
      </c>
      <c r="Y112" s="30" t="s">
        <v>426</v>
      </c>
      <c r="Z112" s="30" t="s">
        <v>41</v>
      </c>
      <c r="AA112" s="30" t="s">
        <v>429</v>
      </c>
      <c r="AB112" s="30"/>
      <c r="AC112" s="30"/>
      <c r="AD112" s="30"/>
      <c r="AE112" s="30"/>
      <c r="AF112" s="30" t="s">
        <v>41</v>
      </c>
      <c r="AG112" s="30" t="s">
        <v>41</v>
      </c>
      <c r="AH112" s="30" t="s">
        <v>43</v>
      </c>
      <c r="AI112" s="30" t="s">
        <v>44</v>
      </c>
      <c r="AJ112" s="30" t="s">
        <v>41</v>
      </c>
    </row>
    <row r="113" spans="1:36" s="12" customFormat="1" ht="51.75" customHeight="1">
      <c r="A113" s="11"/>
      <c r="B113" s="30" t="s">
        <v>224</v>
      </c>
      <c r="C113" s="30" t="s">
        <v>247</v>
      </c>
      <c r="D113" s="30">
        <v>2040</v>
      </c>
      <c r="E113" s="30"/>
      <c r="F113" s="30" t="s">
        <v>36</v>
      </c>
      <c r="G113" s="31" t="s">
        <v>231</v>
      </c>
      <c r="H113" s="48" t="s">
        <v>65</v>
      </c>
      <c r="I113" s="7" t="s">
        <v>162</v>
      </c>
      <c r="J113" s="31" t="s">
        <v>65</v>
      </c>
      <c r="K113" s="30" t="s">
        <v>258</v>
      </c>
      <c r="L113" s="30" t="s">
        <v>418</v>
      </c>
      <c r="M113" s="32">
        <v>42835</v>
      </c>
      <c r="N113" s="30" t="str">
        <f t="shared" si="2"/>
        <v xml:space="preserve">Gestion de servicios complementarios - Gestion documental </v>
      </c>
      <c r="O113" s="32">
        <v>42835</v>
      </c>
      <c r="P113" s="30" t="s">
        <v>439</v>
      </c>
      <c r="Q113" s="30" t="s">
        <v>442</v>
      </c>
      <c r="R113" s="30" t="s">
        <v>441</v>
      </c>
      <c r="S113" s="30" t="s">
        <v>37</v>
      </c>
      <c r="T113" s="30" t="s">
        <v>46</v>
      </c>
      <c r="U113" s="30" t="s">
        <v>38</v>
      </c>
      <c r="V113" s="30" t="s">
        <v>39</v>
      </c>
      <c r="W113" s="30" t="str">
        <f t="shared" si="1"/>
        <v>MEDIA</v>
      </c>
      <c r="X113" s="30" t="s">
        <v>40</v>
      </c>
      <c r="Y113" s="30" t="s">
        <v>426</v>
      </c>
      <c r="Z113" s="30" t="s">
        <v>42</v>
      </c>
      <c r="AA113" s="30"/>
      <c r="AB113" s="30"/>
      <c r="AC113" s="30"/>
      <c r="AD113" s="30"/>
      <c r="AE113" s="30"/>
      <c r="AF113" s="30"/>
      <c r="AG113" s="30"/>
      <c r="AH113" s="30"/>
      <c r="AI113" s="30"/>
      <c r="AJ113" s="30"/>
    </row>
    <row r="114" spans="1:36" s="12" customFormat="1" ht="35.25" customHeight="1">
      <c r="A114" s="11"/>
      <c r="B114" s="30" t="s">
        <v>224</v>
      </c>
      <c r="C114" s="30" t="s">
        <v>247</v>
      </c>
      <c r="D114" s="30">
        <v>2040</v>
      </c>
      <c r="E114" s="30"/>
      <c r="F114" s="30" t="s">
        <v>36</v>
      </c>
      <c r="G114" s="31" t="s">
        <v>231</v>
      </c>
      <c r="H114" s="48" t="s">
        <v>65</v>
      </c>
      <c r="I114" s="8" t="s">
        <v>163</v>
      </c>
      <c r="J114" s="31" t="s">
        <v>65</v>
      </c>
      <c r="K114" s="30" t="s">
        <v>258</v>
      </c>
      <c r="L114" s="30" t="s">
        <v>418</v>
      </c>
      <c r="M114" s="32">
        <v>42835</v>
      </c>
      <c r="N114" s="30" t="str">
        <f t="shared" si="2"/>
        <v xml:space="preserve">Gestion de servicios complementarios - Gestion documental </v>
      </c>
      <c r="O114" s="32">
        <v>42835</v>
      </c>
      <c r="P114" s="30" t="s">
        <v>439</v>
      </c>
      <c r="Q114" s="30" t="s">
        <v>442</v>
      </c>
      <c r="R114" s="30" t="s">
        <v>441</v>
      </c>
      <c r="S114" s="30" t="s">
        <v>37</v>
      </c>
      <c r="T114" s="30" t="s">
        <v>46</v>
      </c>
      <c r="U114" s="30" t="s">
        <v>38</v>
      </c>
      <c r="V114" s="30" t="s">
        <v>39</v>
      </c>
      <c r="W114" s="30" t="str">
        <f t="shared" si="1"/>
        <v>MEDIA</v>
      </c>
      <c r="X114" s="30" t="s">
        <v>40</v>
      </c>
      <c r="Y114" s="30" t="s">
        <v>426</v>
      </c>
      <c r="Z114" s="30" t="s">
        <v>42</v>
      </c>
      <c r="AA114" s="30"/>
      <c r="AB114" s="30"/>
      <c r="AC114" s="30"/>
      <c r="AD114" s="30"/>
      <c r="AE114" s="30"/>
      <c r="AF114" s="30"/>
      <c r="AG114" s="30"/>
      <c r="AH114" s="30"/>
      <c r="AI114" s="30"/>
      <c r="AJ114" s="30"/>
    </row>
    <row r="115" spans="1:36" s="12" customFormat="1" ht="24" customHeight="1">
      <c r="A115" s="11"/>
      <c r="B115" s="30" t="s">
        <v>224</v>
      </c>
      <c r="C115" s="30" t="s">
        <v>247</v>
      </c>
      <c r="D115" s="30">
        <v>2040</v>
      </c>
      <c r="E115" s="30"/>
      <c r="F115" s="30" t="s">
        <v>36</v>
      </c>
      <c r="G115" s="31" t="s">
        <v>231</v>
      </c>
      <c r="H115" s="48" t="s">
        <v>55</v>
      </c>
      <c r="I115" s="7" t="s">
        <v>117</v>
      </c>
      <c r="J115" s="31" t="s">
        <v>55</v>
      </c>
      <c r="K115" s="30" t="s">
        <v>299</v>
      </c>
      <c r="L115" s="30" t="s">
        <v>418</v>
      </c>
      <c r="M115" s="32">
        <v>42835</v>
      </c>
      <c r="N115" s="30" t="str">
        <f t="shared" si="2"/>
        <v xml:space="preserve">Gestion de servicios complementarios - Gestion documental </v>
      </c>
      <c r="O115" s="32">
        <v>42835</v>
      </c>
      <c r="P115" s="30" t="s">
        <v>439</v>
      </c>
      <c r="Q115" s="30" t="s">
        <v>442</v>
      </c>
      <c r="R115" s="30" t="s">
        <v>441</v>
      </c>
      <c r="S115" s="30" t="s">
        <v>37</v>
      </c>
      <c r="T115" s="30" t="s">
        <v>46</v>
      </c>
      <c r="U115" s="30" t="s">
        <v>38</v>
      </c>
      <c r="V115" s="30" t="s">
        <v>39</v>
      </c>
      <c r="W115" s="30" t="str">
        <f t="shared" si="1"/>
        <v>MEDIA</v>
      </c>
      <c r="X115" s="30" t="s">
        <v>48</v>
      </c>
      <c r="Y115" s="30" t="s">
        <v>426</v>
      </c>
      <c r="Z115" s="30" t="s">
        <v>42</v>
      </c>
      <c r="AA115" s="30"/>
      <c r="AB115" s="30"/>
      <c r="AC115" s="30"/>
      <c r="AD115" s="30"/>
      <c r="AE115" s="30"/>
      <c r="AF115" s="30"/>
      <c r="AG115" s="30"/>
      <c r="AH115" s="30"/>
      <c r="AI115" s="30"/>
      <c r="AJ115" s="30"/>
    </row>
    <row r="116" spans="1:36" s="12" customFormat="1" ht="48" customHeight="1">
      <c r="A116" s="11"/>
      <c r="B116" s="30" t="s">
        <v>224</v>
      </c>
      <c r="C116" s="30" t="s">
        <v>247</v>
      </c>
      <c r="D116" s="30">
        <v>2040</v>
      </c>
      <c r="E116" s="30"/>
      <c r="F116" s="30" t="s">
        <v>36</v>
      </c>
      <c r="G116" s="31" t="s">
        <v>231</v>
      </c>
      <c r="H116" s="49" t="s">
        <v>84</v>
      </c>
      <c r="I116" s="31" t="s">
        <v>112</v>
      </c>
      <c r="J116" s="7" t="s">
        <v>84</v>
      </c>
      <c r="K116" s="30" t="s">
        <v>325</v>
      </c>
      <c r="L116" s="30" t="s">
        <v>418</v>
      </c>
      <c r="M116" s="32">
        <v>42835</v>
      </c>
      <c r="N116" s="30" t="str">
        <f t="shared" si="2"/>
        <v xml:space="preserve">Gestion de servicios complementarios - Gestion documental </v>
      </c>
      <c r="O116" s="32">
        <v>42835</v>
      </c>
      <c r="P116" s="30" t="s">
        <v>222</v>
      </c>
      <c r="Q116" s="30" t="s">
        <v>442</v>
      </c>
      <c r="R116" s="30" t="s">
        <v>440</v>
      </c>
      <c r="S116" s="30" t="s">
        <v>37</v>
      </c>
      <c r="T116" s="30" t="s">
        <v>45</v>
      </c>
      <c r="U116" s="30" t="s">
        <v>38</v>
      </c>
      <c r="V116" s="30" t="s">
        <v>39</v>
      </c>
      <c r="W116" s="30" t="str">
        <f t="shared" si="1"/>
        <v>MEDIA</v>
      </c>
      <c r="X116" s="30" t="s">
        <v>48</v>
      </c>
      <c r="Y116" s="30" t="s">
        <v>426</v>
      </c>
      <c r="Z116" s="30" t="s">
        <v>41</v>
      </c>
      <c r="AA116" s="30" t="s">
        <v>429</v>
      </c>
      <c r="AB116" s="30" t="s">
        <v>433</v>
      </c>
      <c r="AC116" s="30"/>
      <c r="AD116" s="30"/>
      <c r="AE116" s="30"/>
      <c r="AF116" s="30"/>
      <c r="AG116" s="30"/>
      <c r="AH116" s="30"/>
      <c r="AI116" s="30"/>
      <c r="AJ116" s="30"/>
    </row>
    <row r="117" spans="1:36" s="12" customFormat="1" ht="29.25" customHeight="1">
      <c r="A117" s="11"/>
      <c r="B117" s="30" t="s">
        <v>224</v>
      </c>
      <c r="C117" s="30" t="s">
        <v>247</v>
      </c>
      <c r="D117" s="30">
        <v>2040</v>
      </c>
      <c r="E117" s="30"/>
      <c r="F117" s="30" t="s">
        <v>36</v>
      </c>
      <c r="G117" s="31" t="s">
        <v>231</v>
      </c>
      <c r="H117" s="48" t="s">
        <v>68</v>
      </c>
      <c r="I117" s="8" t="s">
        <v>165</v>
      </c>
      <c r="J117" s="31" t="s">
        <v>68</v>
      </c>
      <c r="K117" s="30" t="s">
        <v>326</v>
      </c>
      <c r="L117" s="30" t="s">
        <v>418</v>
      </c>
      <c r="M117" s="32">
        <v>42835</v>
      </c>
      <c r="N117" s="30" t="str">
        <f t="shared" si="2"/>
        <v xml:space="preserve">Gestion de servicios complementarios - Gestion documental </v>
      </c>
      <c r="O117" s="32">
        <v>42835</v>
      </c>
      <c r="P117" s="30" t="s">
        <v>439</v>
      </c>
      <c r="Q117" s="30" t="s">
        <v>442</v>
      </c>
      <c r="R117" s="30" t="s">
        <v>441</v>
      </c>
      <c r="S117" s="30" t="s">
        <v>37</v>
      </c>
      <c r="T117" s="30" t="s">
        <v>46</v>
      </c>
      <c r="U117" s="30" t="s">
        <v>38</v>
      </c>
      <c r="V117" s="30" t="s">
        <v>39</v>
      </c>
      <c r="W117" s="30" t="str">
        <f t="shared" si="1"/>
        <v>MEDIA</v>
      </c>
      <c r="X117" s="30" t="s">
        <v>48</v>
      </c>
      <c r="Y117" s="30" t="s">
        <v>426</v>
      </c>
      <c r="Z117" s="30" t="s">
        <v>42</v>
      </c>
      <c r="AA117" s="30"/>
      <c r="AB117" s="30"/>
      <c r="AC117" s="30"/>
      <c r="AD117" s="30"/>
      <c r="AE117" s="30"/>
      <c r="AF117" s="30"/>
      <c r="AG117" s="30"/>
      <c r="AH117" s="30"/>
      <c r="AI117" s="30"/>
      <c r="AJ117" s="30"/>
    </row>
    <row r="118" spans="1:36" s="12" customFormat="1" ht="24" customHeight="1">
      <c r="A118" s="11"/>
      <c r="B118" s="30" t="s">
        <v>224</v>
      </c>
      <c r="C118" s="30" t="s">
        <v>247</v>
      </c>
      <c r="D118" s="30">
        <v>2040</v>
      </c>
      <c r="E118" s="30"/>
      <c r="F118" s="30" t="s">
        <v>36</v>
      </c>
      <c r="G118" s="31" t="s">
        <v>231</v>
      </c>
      <c r="H118" s="48" t="s">
        <v>68</v>
      </c>
      <c r="I118" s="7" t="s">
        <v>164</v>
      </c>
      <c r="J118" s="31" t="s">
        <v>68</v>
      </c>
      <c r="K118" s="30" t="s">
        <v>327</v>
      </c>
      <c r="L118" s="30" t="s">
        <v>418</v>
      </c>
      <c r="M118" s="32">
        <v>42835</v>
      </c>
      <c r="N118" s="30" t="str">
        <f t="shared" si="2"/>
        <v xml:space="preserve">Gestion de servicios complementarios - Gestion documental </v>
      </c>
      <c r="O118" s="32">
        <v>42835</v>
      </c>
      <c r="P118" s="30" t="s">
        <v>439</v>
      </c>
      <c r="Q118" s="30" t="s">
        <v>442</v>
      </c>
      <c r="R118" s="30" t="s">
        <v>441</v>
      </c>
      <c r="S118" s="30" t="s">
        <v>37</v>
      </c>
      <c r="T118" s="30" t="s">
        <v>46</v>
      </c>
      <c r="U118" s="30" t="s">
        <v>38</v>
      </c>
      <c r="V118" s="30" t="s">
        <v>39</v>
      </c>
      <c r="W118" s="30" t="str">
        <f t="shared" si="1"/>
        <v>MEDIA</v>
      </c>
      <c r="X118" s="30" t="s">
        <v>48</v>
      </c>
      <c r="Y118" s="30" t="s">
        <v>426</v>
      </c>
      <c r="Z118" s="30" t="s">
        <v>42</v>
      </c>
      <c r="AA118" s="30"/>
      <c r="AB118" s="30"/>
      <c r="AC118" s="30"/>
      <c r="AD118" s="30"/>
      <c r="AE118" s="30"/>
      <c r="AF118" s="30"/>
      <c r="AG118" s="30"/>
      <c r="AH118" s="30"/>
      <c r="AI118" s="30"/>
      <c r="AJ118" s="30"/>
    </row>
    <row r="119" spans="1:36" s="12" customFormat="1" ht="33.75" customHeight="1">
      <c r="A119" s="11"/>
      <c r="B119" s="30" t="s">
        <v>224</v>
      </c>
      <c r="C119" s="30" t="s">
        <v>247</v>
      </c>
      <c r="D119" s="30">
        <v>2040</v>
      </c>
      <c r="E119" s="30"/>
      <c r="F119" s="30" t="s">
        <v>36</v>
      </c>
      <c r="G119" s="31" t="s">
        <v>231</v>
      </c>
      <c r="H119" s="48" t="s">
        <v>85</v>
      </c>
      <c r="I119" s="31" t="s">
        <v>112</v>
      </c>
      <c r="J119" s="31" t="s">
        <v>85</v>
      </c>
      <c r="K119" s="30" t="s">
        <v>328</v>
      </c>
      <c r="L119" s="30" t="s">
        <v>418</v>
      </c>
      <c r="M119" s="32">
        <v>42835</v>
      </c>
      <c r="N119" s="30" t="str">
        <f t="shared" si="2"/>
        <v xml:space="preserve">Gestion de servicios complementarios - Gestion documental </v>
      </c>
      <c r="O119" s="32">
        <v>42835</v>
      </c>
      <c r="P119" s="30" t="s">
        <v>439</v>
      </c>
      <c r="Q119" s="30" t="s">
        <v>442</v>
      </c>
      <c r="R119" s="30" t="s">
        <v>441</v>
      </c>
      <c r="S119" s="30" t="s">
        <v>37</v>
      </c>
      <c r="T119" s="30" t="s">
        <v>46</v>
      </c>
      <c r="U119" s="30" t="s">
        <v>38</v>
      </c>
      <c r="V119" s="30" t="s">
        <v>39</v>
      </c>
      <c r="W119" s="30" t="str">
        <f t="shared" si="1"/>
        <v>MEDIA</v>
      </c>
      <c r="X119" s="30" t="s">
        <v>48</v>
      </c>
      <c r="Y119" s="30" t="s">
        <v>426</v>
      </c>
      <c r="Z119" s="30" t="s">
        <v>42</v>
      </c>
      <c r="AA119" s="30"/>
      <c r="AB119" s="30"/>
      <c r="AC119" s="30"/>
      <c r="AD119" s="30"/>
      <c r="AE119" s="30"/>
      <c r="AF119" s="30"/>
      <c r="AG119" s="30"/>
      <c r="AH119" s="30"/>
      <c r="AI119" s="30"/>
      <c r="AJ119" s="30"/>
    </row>
    <row r="120" spans="1:36" s="12" customFormat="1" ht="24" customHeight="1">
      <c r="A120" s="11"/>
      <c r="B120" s="30" t="s">
        <v>224</v>
      </c>
      <c r="C120" s="30" t="s">
        <v>247</v>
      </c>
      <c r="D120" s="30">
        <v>2040</v>
      </c>
      <c r="E120" s="30"/>
      <c r="F120" s="30" t="s">
        <v>36</v>
      </c>
      <c r="G120" s="31" t="s">
        <v>231</v>
      </c>
      <c r="H120" s="50" t="s">
        <v>86</v>
      </c>
      <c r="I120" s="31" t="s">
        <v>112</v>
      </c>
      <c r="J120" s="8" t="s">
        <v>86</v>
      </c>
      <c r="K120" s="30" t="s">
        <v>329</v>
      </c>
      <c r="L120" s="30" t="s">
        <v>418</v>
      </c>
      <c r="M120" s="32">
        <v>42835</v>
      </c>
      <c r="N120" s="30" t="str">
        <f t="shared" si="2"/>
        <v xml:space="preserve">Gestion de servicios complementarios - Gestion documental </v>
      </c>
      <c r="O120" s="32">
        <v>42835</v>
      </c>
      <c r="P120" s="30" t="s">
        <v>439</v>
      </c>
      <c r="Q120" s="30" t="s">
        <v>442</v>
      </c>
      <c r="R120" s="30" t="s">
        <v>441</v>
      </c>
      <c r="S120" s="30" t="s">
        <v>37</v>
      </c>
      <c r="T120" s="30" t="s">
        <v>46</v>
      </c>
      <c r="U120" s="30" t="s">
        <v>38</v>
      </c>
      <c r="V120" s="30" t="s">
        <v>39</v>
      </c>
      <c r="W120" s="30" t="str">
        <f t="shared" si="1"/>
        <v>MEDIA</v>
      </c>
      <c r="X120" s="30" t="s">
        <v>48</v>
      </c>
      <c r="Y120" s="30" t="s">
        <v>426</v>
      </c>
      <c r="Z120" s="30" t="s">
        <v>42</v>
      </c>
      <c r="AA120" s="30"/>
      <c r="AB120" s="30"/>
      <c r="AC120" s="30"/>
      <c r="AD120" s="30"/>
      <c r="AE120" s="30"/>
      <c r="AF120" s="30"/>
      <c r="AG120" s="30"/>
      <c r="AH120" s="30"/>
      <c r="AI120" s="30"/>
      <c r="AJ120" s="30"/>
    </row>
    <row r="121" spans="1:36" s="12" customFormat="1" ht="26.25" customHeight="1">
      <c r="A121" s="11"/>
      <c r="B121" s="30" t="s">
        <v>224</v>
      </c>
      <c r="C121" s="30" t="s">
        <v>247</v>
      </c>
      <c r="D121" s="30">
        <v>2040</v>
      </c>
      <c r="E121" s="30"/>
      <c r="F121" s="30" t="s">
        <v>36</v>
      </c>
      <c r="G121" s="31" t="s">
        <v>231</v>
      </c>
      <c r="H121" s="48" t="s">
        <v>87</v>
      </c>
      <c r="I121" s="31" t="s">
        <v>112</v>
      </c>
      <c r="J121" s="31" t="s">
        <v>87</v>
      </c>
      <c r="K121" s="30" t="s">
        <v>330</v>
      </c>
      <c r="L121" s="30" t="s">
        <v>418</v>
      </c>
      <c r="M121" s="32">
        <v>42835</v>
      </c>
      <c r="N121" s="30" t="str">
        <f t="shared" si="2"/>
        <v xml:space="preserve">Gestion de servicios complementarios - Gestion documental </v>
      </c>
      <c r="O121" s="32">
        <v>42835</v>
      </c>
      <c r="P121" s="30" t="s">
        <v>439</v>
      </c>
      <c r="Q121" s="30" t="s">
        <v>442</v>
      </c>
      <c r="R121" s="30" t="s">
        <v>441</v>
      </c>
      <c r="S121" s="30" t="s">
        <v>37</v>
      </c>
      <c r="T121" s="30" t="s">
        <v>46</v>
      </c>
      <c r="U121" s="30" t="s">
        <v>38</v>
      </c>
      <c r="V121" s="30" t="s">
        <v>39</v>
      </c>
      <c r="W121" s="30" t="str">
        <f t="shared" si="1"/>
        <v>MEDIA</v>
      </c>
      <c r="X121" s="30" t="s">
        <v>48</v>
      </c>
      <c r="Y121" s="30" t="s">
        <v>426</v>
      </c>
      <c r="Z121" s="30" t="s">
        <v>42</v>
      </c>
      <c r="AA121" s="30"/>
      <c r="AB121" s="30"/>
      <c r="AC121" s="30"/>
      <c r="AD121" s="30"/>
      <c r="AE121" s="30"/>
      <c r="AF121" s="30"/>
      <c r="AG121" s="30"/>
      <c r="AH121" s="30"/>
      <c r="AI121" s="30"/>
      <c r="AJ121" s="30"/>
    </row>
    <row r="122" spans="1:36" s="12" customFormat="1" ht="24" customHeight="1">
      <c r="A122" s="11"/>
      <c r="B122" s="30" t="s">
        <v>224</v>
      </c>
      <c r="C122" s="30" t="s">
        <v>247</v>
      </c>
      <c r="D122" s="30">
        <v>2040</v>
      </c>
      <c r="E122" s="30"/>
      <c r="F122" s="30" t="s">
        <v>36</v>
      </c>
      <c r="G122" s="31" t="s">
        <v>231</v>
      </c>
      <c r="H122" s="51" t="s">
        <v>88</v>
      </c>
      <c r="I122" s="31" t="s">
        <v>112</v>
      </c>
      <c r="J122" s="9" t="s">
        <v>88</v>
      </c>
      <c r="K122" s="30" t="s">
        <v>331</v>
      </c>
      <c r="L122" s="30" t="s">
        <v>418</v>
      </c>
      <c r="M122" s="32">
        <v>42835</v>
      </c>
      <c r="N122" s="30" t="str">
        <f t="shared" si="2"/>
        <v xml:space="preserve">Gestion de servicios complementarios - Gestion documental </v>
      </c>
      <c r="O122" s="32">
        <v>42835</v>
      </c>
      <c r="P122" s="30" t="s">
        <v>222</v>
      </c>
      <c r="Q122" s="30" t="s">
        <v>442</v>
      </c>
      <c r="R122" s="30" t="s">
        <v>440</v>
      </c>
      <c r="S122" s="30" t="s">
        <v>37</v>
      </c>
      <c r="T122" s="30" t="s">
        <v>46</v>
      </c>
      <c r="U122" s="30" t="s">
        <v>38</v>
      </c>
      <c r="V122" s="30" t="s">
        <v>39</v>
      </c>
      <c r="W122" s="30" t="str">
        <f t="shared" si="1"/>
        <v>MEDIA</v>
      </c>
      <c r="X122" s="30" t="s">
        <v>48</v>
      </c>
      <c r="Y122" s="30" t="s">
        <v>426</v>
      </c>
      <c r="Z122" s="30" t="s">
        <v>42</v>
      </c>
      <c r="AA122" s="30"/>
      <c r="AB122" s="30"/>
      <c r="AC122" s="30"/>
      <c r="AD122" s="30"/>
      <c r="AE122" s="30"/>
      <c r="AF122" s="30"/>
      <c r="AG122" s="30"/>
      <c r="AH122" s="30"/>
      <c r="AI122" s="30"/>
      <c r="AJ122" s="30"/>
    </row>
    <row r="123" spans="1:36" s="12" customFormat="1" ht="108.5">
      <c r="A123" s="11"/>
      <c r="B123" s="30" t="s">
        <v>223</v>
      </c>
      <c r="C123" s="30" t="s">
        <v>252</v>
      </c>
      <c r="D123" s="30">
        <v>900</v>
      </c>
      <c r="E123" s="30"/>
      <c r="F123" s="30" t="s">
        <v>36</v>
      </c>
      <c r="G123" s="31" t="s">
        <v>236</v>
      </c>
      <c r="H123" s="48" t="s">
        <v>65</v>
      </c>
      <c r="I123" s="8" t="s">
        <v>166</v>
      </c>
      <c r="J123" s="31" t="s">
        <v>65</v>
      </c>
      <c r="K123" s="30" t="s">
        <v>258</v>
      </c>
      <c r="L123" s="30" t="s">
        <v>410</v>
      </c>
      <c r="M123" s="32">
        <v>42835</v>
      </c>
      <c r="N123" s="30" t="str">
        <f t="shared" si="2"/>
        <v xml:space="preserve">Gestion de la calidad - Gestion documental </v>
      </c>
      <c r="O123" s="32">
        <v>42835</v>
      </c>
      <c r="P123" s="30" t="s">
        <v>439</v>
      </c>
      <c r="Q123" s="30" t="s">
        <v>442</v>
      </c>
      <c r="R123" s="30" t="s">
        <v>441</v>
      </c>
      <c r="S123" s="30" t="s">
        <v>37</v>
      </c>
      <c r="T123" s="30" t="s">
        <v>46</v>
      </c>
      <c r="U123" s="30" t="s">
        <v>38</v>
      </c>
      <c r="V123" s="30" t="s">
        <v>39</v>
      </c>
      <c r="W123" s="30" t="str">
        <f t="shared" si="1"/>
        <v>MEDIA</v>
      </c>
      <c r="X123" s="30" t="s">
        <v>40</v>
      </c>
      <c r="Y123" s="30" t="s">
        <v>426</v>
      </c>
      <c r="Z123" s="30" t="s">
        <v>42</v>
      </c>
      <c r="AA123" s="30"/>
      <c r="AB123" s="30"/>
      <c r="AC123" s="30"/>
      <c r="AD123" s="30"/>
      <c r="AE123" s="30"/>
      <c r="AF123" s="30"/>
      <c r="AG123" s="30"/>
      <c r="AH123" s="30"/>
      <c r="AI123" s="30"/>
      <c r="AJ123" s="30"/>
    </row>
    <row r="124" spans="1:36" s="12" customFormat="1" ht="39" customHeight="1">
      <c r="A124" s="11"/>
      <c r="B124" s="30" t="s">
        <v>224</v>
      </c>
      <c r="C124" s="30" t="s">
        <v>244</v>
      </c>
      <c r="D124" s="30">
        <v>2050</v>
      </c>
      <c r="E124" s="30"/>
      <c r="F124" s="30" t="s">
        <v>36</v>
      </c>
      <c r="G124" s="31" t="s">
        <v>229</v>
      </c>
      <c r="H124" s="48" t="s">
        <v>50</v>
      </c>
      <c r="I124" s="8" t="s">
        <v>167</v>
      </c>
      <c r="J124" s="31" t="s">
        <v>50</v>
      </c>
      <c r="K124" s="30" t="s">
        <v>258</v>
      </c>
      <c r="L124" s="30" t="s">
        <v>419</v>
      </c>
      <c r="M124" s="32">
        <v>42835</v>
      </c>
      <c r="N124" s="30" t="str">
        <f t="shared" si="2"/>
        <v xml:space="preserve">Gestion de riesgo en salud - Gestion documental </v>
      </c>
      <c r="O124" s="32">
        <v>42835</v>
      </c>
      <c r="P124" s="30" t="s">
        <v>439</v>
      </c>
      <c r="Q124" s="30" t="s">
        <v>442</v>
      </c>
      <c r="R124" s="30" t="s">
        <v>441</v>
      </c>
      <c r="S124" s="30" t="s">
        <v>37</v>
      </c>
      <c r="T124" s="30" t="s">
        <v>46</v>
      </c>
      <c r="U124" s="30" t="s">
        <v>38</v>
      </c>
      <c r="V124" s="30" t="s">
        <v>39</v>
      </c>
      <c r="W124" s="30" t="str">
        <f t="shared" si="1"/>
        <v>MEDIA</v>
      </c>
      <c r="X124" s="30" t="s">
        <v>40</v>
      </c>
      <c r="Y124" s="30" t="s">
        <v>426</v>
      </c>
      <c r="Z124" s="30" t="s">
        <v>42</v>
      </c>
      <c r="AA124" s="30"/>
      <c r="AB124" s="30"/>
      <c r="AC124" s="30"/>
      <c r="AD124" s="30"/>
      <c r="AE124" s="30"/>
      <c r="AF124" s="30"/>
      <c r="AG124" s="30"/>
      <c r="AH124" s="30"/>
      <c r="AI124" s="30"/>
      <c r="AJ124" s="30"/>
    </row>
    <row r="125" spans="1:36" s="12" customFormat="1" ht="39" customHeight="1">
      <c r="A125" s="11"/>
      <c r="B125" s="30" t="s">
        <v>224</v>
      </c>
      <c r="C125" s="30" t="s">
        <v>244</v>
      </c>
      <c r="D125" s="30">
        <v>2050</v>
      </c>
      <c r="E125" s="30"/>
      <c r="F125" s="30" t="s">
        <v>36</v>
      </c>
      <c r="G125" s="31" t="s">
        <v>229</v>
      </c>
      <c r="H125" s="48" t="s">
        <v>65</v>
      </c>
      <c r="I125" s="8" t="s">
        <v>168</v>
      </c>
      <c r="J125" s="31" t="s">
        <v>65</v>
      </c>
      <c r="K125" s="30" t="s">
        <v>258</v>
      </c>
      <c r="L125" s="30" t="s">
        <v>419</v>
      </c>
      <c r="M125" s="32">
        <v>42835</v>
      </c>
      <c r="N125" s="30" t="str">
        <f t="shared" si="2"/>
        <v xml:space="preserve">Gestion de riesgo en salud - Gestion documental </v>
      </c>
      <c r="O125" s="32">
        <v>42835</v>
      </c>
      <c r="P125" s="30" t="s">
        <v>439</v>
      </c>
      <c r="Q125" s="30" t="s">
        <v>442</v>
      </c>
      <c r="R125" s="30" t="s">
        <v>441</v>
      </c>
      <c r="S125" s="30" t="s">
        <v>37</v>
      </c>
      <c r="T125" s="30" t="s">
        <v>46</v>
      </c>
      <c r="U125" s="30" t="s">
        <v>38</v>
      </c>
      <c r="V125" s="30" t="s">
        <v>39</v>
      </c>
      <c r="W125" s="30" t="str">
        <f t="shared" si="1"/>
        <v>MEDIA</v>
      </c>
      <c r="X125" s="30" t="s">
        <v>40</v>
      </c>
      <c r="Y125" s="30" t="s">
        <v>426</v>
      </c>
      <c r="Z125" s="30" t="s">
        <v>42</v>
      </c>
      <c r="AA125" s="30"/>
      <c r="AB125" s="30"/>
      <c r="AC125" s="30"/>
      <c r="AD125" s="30"/>
      <c r="AE125" s="30"/>
      <c r="AF125" s="30"/>
      <c r="AG125" s="30"/>
      <c r="AH125" s="30"/>
      <c r="AI125" s="30"/>
      <c r="AJ125" s="30"/>
    </row>
    <row r="126" spans="1:36" s="12" customFormat="1" ht="45.75" customHeight="1">
      <c r="A126" s="11"/>
      <c r="B126" s="30" t="s">
        <v>224</v>
      </c>
      <c r="C126" s="30" t="s">
        <v>244</v>
      </c>
      <c r="D126" s="30">
        <v>2050</v>
      </c>
      <c r="E126" s="30"/>
      <c r="F126" s="30" t="s">
        <v>36</v>
      </c>
      <c r="G126" s="31" t="s">
        <v>229</v>
      </c>
      <c r="H126" s="48" t="s">
        <v>65</v>
      </c>
      <c r="I126" s="7" t="s">
        <v>169</v>
      </c>
      <c r="J126" s="31" t="s">
        <v>65</v>
      </c>
      <c r="K126" s="30" t="s">
        <v>258</v>
      </c>
      <c r="L126" s="30" t="s">
        <v>419</v>
      </c>
      <c r="M126" s="32">
        <v>42835</v>
      </c>
      <c r="N126" s="30" t="str">
        <f t="shared" si="2"/>
        <v xml:space="preserve">Gestion de riesgo en salud - Gestion documental </v>
      </c>
      <c r="O126" s="32">
        <v>42835</v>
      </c>
      <c r="P126" s="30" t="s">
        <v>439</v>
      </c>
      <c r="Q126" s="30" t="s">
        <v>442</v>
      </c>
      <c r="R126" s="30" t="s">
        <v>441</v>
      </c>
      <c r="S126" s="30" t="s">
        <v>37</v>
      </c>
      <c r="T126" s="30" t="s">
        <v>46</v>
      </c>
      <c r="U126" s="30" t="s">
        <v>38</v>
      </c>
      <c r="V126" s="30" t="s">
        <v>39</v>
      </c>
      <c r="W126" s="30" t="str">
        <f t="shared" si="1"/>
        <v>MEDIA</v>
      </c>
      <c r="X126" s="30" t="s">
        <v>40</v>
      </c>
      <c r="Y126" s="30" t="s">
        <v>426</v>
      </c>
      <c r="Z126" s="30" t="s">
        <v>42</v>
      </c>
      <c r="AA126" s="30"/>
      <c r="AB126" s="30"/>
      <c r="AC126" s="30"/>
      <c r="AD126" s="30"/>
      <c r="AE126" s="30"/>
      <c r="AF126" s="30"/>
      <c r="AG126" s="30"/>
      <c r="AH126" s="30"/>
      <c r="AI126" s="30"/>
      <c r="AJ126" s="30"/>
    </row>
    <row r="127" spans="1:36" s="12" customFormat="1" ht="24" customHeight="1">
      <c r="A127" s="11"/>
      <c r="B127" s="30" t="s">
        <v>224</v>
      </c>
      <c r="C127" s="30" t="s">
        <v>244</v>
      </c>
      <c r="D127" s="30">
        <v>2050</v>
      </c>
      <c r="E127" s="30"/>
      <c r="F127" s="30" t="s">
        <v>36</v>
      </c>
      <c r="G127" s="31" t="s">
        <v>229</v>
      </c>
      <c r="H127" s="48" t="s">
        <v>89</v>
      </c>
      <c r="I127" s="31" t="s">
        <v>112</v>
      </c>
      <c r="J127" s="31" t="s">
        <v>89</v>
      </c>
      <c r="K127" s="30" t="s">
        <v>308</v>
      </c>
      <c r="L127" s="30" t="s">
        <v>419</v>
      </c>
      <c r="M127" s="32">
        <v>42835</v>
      </c>
      <c r="N127" s="30" t="str">
        <f t="shared" si="2"/>
        <v xml:space="preserve">Gestion de riesgo en salud - Gestion documental </v>
      </c>
      <c r="O127" s="32">
        <v>42835</v>
      </c>
      <c r="P127" s="30" t="s">
        <v>222</v>
      </c>
      <c r="Q127" s="30" t="s">
        <v>442</v>
      </c>
      <c r="R127" s="30" t="s">
        <v>440</v>
      </c>
      <c r="S127" s="30" t="s">
        <v>37</v>
      </c>
      <c r="T127" s="30" t="s">
        <v>46</v>
      </c>
      <c r="U127" s="30" t="s">
        <v>38</v>
      </c>
      <c r="V127" s="30" t="s">
        <v>39</v>
      </c>
      <c r="W127" s="30" t="str">
        <f t="shared" si="1"/>
        <v>MEDIA</v>
      </c>
      <c r="X127" s="30" t="s">
        <v>48</v>
      </c>
      <c r="Y127" s="30" t="s">
        <v>426</v>
      </c>
      <c r="Z127" s="30" t="s">
        <v>42</v>
      </c>
      <c r="AA127" s="30"/>
      <c r="AB127" s="30"/>
      <c r="AC127" s="30"/>
      <c r="AD127" s="30"/>
      <c r="AE127" s="30"/>
      <c r="AF127" s="30"/>
      <c r="AG127" s="30"/>
      <c r="AH127" s="30"/>
      <c r="AI127" s="30"/>
      <c r="AJ127" s="30"/>
    </row>
    <row r="128" spans="1:36" s="12" customFormat="1" ht="24" customHeight="1">
      <c r="A128" s="11"/>
      <c r="B128" s="30" t="s">
        <v>224</v>
      </c>
      <c r="C128" s="30" t="s">
        <v>244</v>
      </c>
      <c r="D128" s="30">
        <v>2050</v>
      </c>
      <c r="E128" s="30"/>
      <c r="F128" s="30" t="s">
        <v>36</v>
      </c>
      <c r="G128" s="31" t="s">
        <v>229</v>
      </c>
      <c r="H128" s="48" t="s">
        <v>90</v>
      </c>
      <c r="I128" s="31" t="s">
        <v>112</v>
      </c>
      <c r="J128" s="31" t="s">
        <v>90</v>
      </c>
      <c r="K128" s="30" t="s">
        <v>309</v>
      </c>
      <c r="L128" s="30" t="s">
        <v>419</v>
      </c>
      <c r="M128" s="32">
        <v>42835</v>
      </c>
      <c r="N128" s="30" t="str">
        <f t="shared" si="2"/>
        <v xml:space="preserve">Gestion de riesgo en salud - Gestion documental </v>
      </c>
      <c r="O128" s="32">
        <v>42835</v>
      </c>
      <c r="P128" s="30" t="s">
        <v>222</v>
      </c>
      <c r="Q128" s="30" t="s">
        <v>442</v>
      </c>
      <c r="R128" s="30" t="s">
        <v>440</v>
      </c>
      <c r="S128" s="30" t="s">
        <v>37</v>
      </c>
      <c r="T128" s="30" t="s">
        <v>46</v>
      </c>
      <c r="U128" s="30" t="s">
        <v>38</v>
      </c>
      <c r="V128" s="30" t="s">
        <v>39</v>
      </c>
      <c r="W128" s="30" t="str">
        <f t="shared" si="1"/>
        <v>MEDIA</v>
      </c>
      <c r="X128" s="30" t="s">
        <v>48</v>
      </c>
      <c r="Y128" s="30" t="s">
        <v>426</v>
      </c>
      <c r="Z128" s="30" t="s">
        <v>42</v>
      </c>
      <c r="AA128" s="30"/>
      <c r="AB128" s="30"/>
      <c r="AC128" s="30"/>
      <c r="AD128" s="30"/>
      <c r="AE128" s="30"/>
      <c r="AF128" s="30"/>
      <c r="AG128" s="30"/>
      <c r="AH128" s="30"/>
      <c r="AI128" s="30"/>
      <c r="AJ128" s="30"/>
    </row>
    <row r="129" spans="1:36" s="12" customFormat="1" ht="48" customHeight="1">
      <c r="A129" s="11"/>
      <c r="B129" s="30" t="s">
        <v>224</v>
      </c>
      <c r="C129" s="30" t="s">
        <v>244</v>
      </c>
      <c r="D129" s="30">
        <v>2050</v>
      </c>
      <c r="E129" s="30"/>
      <c r="F129" s="30" t="s">
        <v>36</v>
      </c>
      <c r="G129" s="31" t="s">
        <v>229</v>
      </c>
      <c r="H129" s="48" t="s">
        <v>91</v>
      </c>
      <c r="I129" s="31" t="s">
        <v>112</v>
      </c>
      <c r="J129" s="31" t="s">
        <v>91</v>
      </c>
      <c r="K129" s="30" t="s">
        <v>310</v>
      </c>
      <c r="L129" s="30" t="s">
        <v>419</v>
      </c>
      <c r="M129" s="32">
        <v>42835</v>
      </c>
      <c r="N129" s="30" t="str">
        <f t="shared" si="2"/>
        <v xml:space="preserve">Gestion de riesgo en salud - Gestion documental </v>
      </c>
      <c r="O129" s="32">
        <v>42835</v>
      </c>
      <c r="P129" s="30" t="s">
        <v>222</v>
      </c>
      <c r="Q129" s="30" t="s">
        <v>442</v>
      </c>
      <c r="R129" s="30" t="s">
        <v>440</v>
      </c>
      <c r="S129" s="30" t="s">
        <v>37</v>
      </c>
      <c r="T129" s="30" t="s">
        <v>46</v>
      </c>
      <c r="U129" s="30" t="s">
        <v>38</v>
      </c>
      <c r="V129" s="30" t="s">
        <v>39</v>
      </c>
      <c r="W129" s="30" t="str">
        <f t="shared" si="1"/>
        <v>MEDIA</v>
      </c>
      <c r="X129" s="30" t="s">
        <v>48</v>
      </c>
      <c r="Y129" s="30" t="s">
        <v>426</v>
      </c>
      <c r="Z129" s="30" t="s">
        <v>42</v>
      </c>
      <c r="AA129" s="30"/>
      <c r="AB129" s="30"/>
      <c r="AC129" s="30"/>
      <c r="AD129" s="30"/>
      <c r="AE129" s="30"/>
      <c r="AF129" s="30"/>
      <c r="AG129" s="30"/>
      <c r="AH129" s="30"/>
      <c r="AI129" s="30"/>
      <c r="AJ129" s="30"/>
    </row>
    <row r="130" spans="1:36" s="12" customFormat="1" ht="33" customHeight="1">
      <c r="A130" s="11"/>
      <c r="B130" s="30" t="s">
        <v>224</v>
      </c>
      <c r="C130" s="30" t="s">
        <v>244</v>
      </c>
      <c r="D130" s="30">
        <v>2050</v>
      </c>
      <c r="E130" s="30"/>
      <c r="F130" s="30" t="s">
        <v>36</v>
      </c>
      <c r="G130" s="31" t="s">
        <v>229</v>
      </c>
      <c r="H130" s="48" t="s">
        <v>55</v>
      </c>
      <c r="I130" s="7" t="s">
        <v>115</v>
      </c>
      <c r="J130" s="31" t="s">
        <v>55</v>
      </c>
      <c r="K130" s="30" t="s">
        <v>297</v>
      </c>
      <c r="L130" s="30" t="s">
        <v>419</v>
      </c>
      <c r="M130" s="32">
        <v>42835</v>
      </c>
      <c r="N130" s="30" t="str">
        <f t="shared" si="2"/>
        <v xml:space="preserve">Gestion de riesgo en salud - Gestion documental </v>
      </c>
      <c r="O130" s="32">
        <v>42835</v>
      </c>
      <c r="P130" s="30" t="s">
        <v>439</v>
      </c>
      <c r="Q130" s="30" t="s">
        <v>442</v>
      </c>
      <c r="R130" s="30" t="s">
        <v>441</v>
      </c>
      <c r="S130" s="30" t="s">
        <v>37</v>
      </c>
      <c r="T130" s="30" t="s">
        <v>46</v>
      </c>
      <c r="U130" s="30" t="s">
        <v>38</v>
      </c>
      <c r="V130" s="30" t="s">
        <v>39</v>
      </c>
      <c r="W130" s="30" t="str">
        <f t="shared" si="1"/>
        <v>MEDIA</v>
      </c>
      <c r="X130" s="30" t="s">
        <v>48</v>
      </c>
      <c r="Y130" s="30" t="s">
        <v>426</v>
      </c>
      <c r="Z130" s="30" t="s">
        <v>42</v>
      </c>
      <c r="AA130" s="30"/>
      <c r="AB130" s="30"/>
      <c r="AC130" s="30"/>
      <c r="AD130" s="30"/>
      <c r="AE130" s="30"/>
      <c r="AF130" s="30"/>
      <c r="AG130" s="30"/>
      <c r="AH130" s="30"/>
      <c r="AI130" s="30"/>
      <c r="AJ130" s="30"/>
    </row>
    <row r="131" spans="1:36" s="12" customFormat="1" ht="24" customHeight="1">
      <c r="A131" s="11"/>
      <c r="B131" s="30" t="s">
        <v>224</v>
      </c>
      <c r="C131" s="30" t="s">
        <v>244</v>
      </c>
      <c r="D131" s="30">
        <v>2050</v>
      </c>
      <c r="E131" s="30"/>
      <c r="F131" s="30" t="s">
        <v>36</v>
      </c>
      <c r="G131" s="31" t="s">
        <v>229</v>
      </c>
      <c r="H131" s="48" t="s">
        <v>55</v>
      </c>
      <c r="I131" s="7" t="s">
        <v>117</v>
      </c>
      <c r="J131" s="31" t="s">
        <v>55</v>
      </c>
      <c r="K131" s="30" t="s">
        <v>299</v>
      </c>
      <c r="L131" s="30" t="s">
        <v>419</v>
      </c>
      <c r="M131" s="32">
        <v>42835</v>
      </c>
      <c r="N131" s="30" t="str">
        <f t="shared" si="2"/>
        <v xml:space="preserve">Gestion de riesgo en salud - Gestion documental </v>
      </c>
      <c r="O131" s="32">
        <v>42835</v>
      </c>
      <c r="P131" s="30" t="s">
        <v>439</v>
      </c>
      <c r="Q131" s="30" t="s">
        <v>442</v>
      </c>
      <c r="R131" s="30" t="s">
        <v>441</v>
      </c>
      <c r="S131" s="30" t="s">
        <v>37</v>
      </c>
      <c r="T131" s="30" t="s">
        <v>46</v>
      </c>
      <c r="U131" s="30" t="s">
        <v>38</v>
      </c>
      <c r="V131" s="30" t="s">
        <v>39</v>
      </c>
      <c r="W131" s="30" t="str">
        <f t="shared" si="1"/>
        <v>MEDIA</v>
      </c>
      <c r="X131" s="30" t="s">
        <v>48</v>
      </c>
      <c r="Y131" s="30" t="s">
        <v>426</v>
      </c>
      <c r="Z131" s="30" t="s">
        <v>42</v>
      </c>
      <c r="AA131" s="30"/>
      <c r="AB131" s="30"/>
      <c r="AC131" s="30"/>
      <c r="AD131" s="30"/>
      <c r="AE131" s="30"/>
      <c r="AF131" s="30"/>
      <c r="AG131" s="30"/>
      <c r="AH131" s="30"/>
      <c r="AI131" s="30"/>
      <c r="AJ131" s="30"/>
    </row>
    <row r="132" spans="1:36" s="12" customFormat="1" ht="24" customHeight="1">
      <c r="A132" s="11"/>
      <c r="B132" s="30" t="s">
        <v>224</v>
      </c>
      <c r="C132" s="30" t="s">
        <v>244</v>
      </c>
      <c r="D132" s="30">
        <v>2050</v>
      </c>
      <c r="E132" s="30"/>
      <c r="F132" s="30" t="s">
        <v>36</v>
      </c>
      <c r="G132" s="31" t="s">
        <v>229</v>
      </c>
      <c r="H132" s="48" t="s">
        <v>55</v>
      </c>
      <c r="I132" s="7" t="s">
        <v>116</v>
      </c>
      <c r="J132" s="31" t="s">
        <v>55</v>
      </c>
      <c r="K132" s="30" t="s">
        <v>298</v>
      </c>
      <c r="L132" s="30" t="s">
        <v>419</v>
      </c>
      <c r="M132" s="32">
        <v>42835</v>
      </c>
      <c r="N132" s="30" t="str">
        <f t="shared" si="2"/>
        <v xml:space="preserve">Gestion de riesgo en salud - Gestion documental </v>
      </c>
      <c r="O132" s="32">
        <v>42835</v>
      </c>
      <c r="P132" s="30" t="s">
        <v>439</v>
      </c>
      <c r="Q132" s="30" t="s">
        <v>442</v>
      </c>
      <c r="R132" s="30" t="s">
        <v>441</v>
      </c>
      <c r="S132" s="30" t="s">
        <v>37</v>
      </c>
      <c r="T132" s="30" t="s">
        <v>46</v>
      </c>
      <c r="U132" s="30" t="s">
        <v>38</v>
      </c>
      <c r="V132" s="30" t="s">
        <v>39</v>
      </c>
      <c r="W132" s="30" t="str">
        <f t="shared" si="1"/>
        <v>MEDIA</v>
      </c>
      <c r="X132" s="30" t="s">
        <v>48</v>
      </c>
      <c r="Y132" s="30" t="s">
        <v>426</v>
      </c>
      <c r="Z132" s="30" t="s">
        <v>42</v>
      </c>
      <c r="AA132" s="30"/>
      <c r="AB132" s="30"/>
      <c r="AC132" s="30"/>
      <c r="AD132" s="30"/>
      <c r="AE132" s="30"/>
      <c r="AF132" s="30"/>
      <c r="AG132" s="30"/>
      <c r="AH132" s="30"/>
      <c r="AI132" s="30"/>
      <c r="AJ132" s="30"/>
    </row>
    <row r="133" spans="1:36" s="12" customFormat="1" ht="24" customHeight="1">
      <c r="A133" s="11"/>
      <c r="B133" s="30" t="s">
        <v>224</v>
      </c>
      <c r="C133" s="30" t="s">
        <v>244</v>
      </c>
      <c r="D133" s="30">
        <v>2050</v>
      </c>
      <c r="E133" s="30"/>
      <c r="F133" s="30" t="s">
        <v>36</v>
      </c>
      <c r="G133" s="31" t="s">
        <v>229</v>
      </c>
      <c r="H133" s="48" t="s">
        <v>92</v>
      </c>
      <c r="I133" s="31" t="s">
        <v>112</v>
      </c>
      <c r="J133" s="31" t="s">
        <v>92</v>
      </c>
      <c r="K133" s="30" t="s">
        <v>313</v>
      </c>
      <c r="L133" s="30" t="s">
        <v>419</v>
      </c>
      <c r="M133" s="32">
        <v>42835</v>
      </c>
      <c r="N133" s="30" t="str">
        <f t="shared" si="2"/>
        <v xml:space="preserve">Gestion de riesgo en salud - Gestion documental </v>
      </c>
      <c r="O133" s="32">
        <v>42835</v>
      </c>
      <c r="P133" s="30" t="s">
        <v>222</v>
      </c>
      <c r="Q133" s="30" t="s">
        <v>442</v>
      </c>
      <c r="R133" s="30" t="s">
        <v>440</v>
      </c>
      <c r="S133" s="30" t="s">
        <v>37</v>
      </c>
      <c r="T133" s="30" t="s">
        <v>45</v>
      </c>
      <c r="U133" s="30" t="s">
        <v>38</v>
      </c>
      <c r="V133" s="30" t="s">
        <v>39</v>
      </c>
      <c r="W133" s="30" t="str">
        <f t="shared" si="1"/>
        <v>MEDIA</v>
      </c>
      <c r="X133" s="30" t="s">
        <v>48</v>
      </c>
      <c r="Y133" s="30" t="s">
        <v>426</v>
      </c>
      <c r="Z133" s="30" t="s">
        <v>41</v>
      </c>
      <c r="AA133" s="30" t="s">
        <v>429</v>
      </c>
      <c r="AB133" s="30"/>
      <c r="AC133" s="30"/>
      <c r="AD133" s="30"/>
      <c r="AE133" s="30"/>
      <c r="AF133" s="30" t="s">
        <v>41</v>
      </c>
      <c r="AG133" s="30" t="s">
        <v>41</v>
      </c>
      <c r="AH133" s="30" t="s">
        <v>43</v>
      </c>
      <c r="AI133" s="30" t="s">
        <v>44</v>
      </c>
      <c r="AJ133" s="30" t="s">
        <v>41</v>
      </c>
    </row>
    <row r="134" spans="1:36" s="12" customFormat="1" ht="24" customHeight="1">
      <c r="A134" s="11"/>
      <c r="B134" s="30" t="s">
        <v>224</v>
      </c>
      <c r="C134" s="30" t="s">
        <v>244</v>
      </c>
      <c r="D134" s="30">
        <v>2050</v>
      </c>
      <c r="E134" s="30"/>
      <c r="F134" s="30" t="s">
        <v>36</v>
      </c>
      <c r="G134" s="31" t="s">
        <v>229</v>
      </c>
      <c r="H134" s="48" t="s">
        <v>59</v>
      </c>
      <c r="I134" s="7" t="s">
        <v>170</v>
      </c>
      <c r="J134" s="31" t="s">
        <v>59</v>
      </c>
      <c r="K134" s="30" t="s">
        <v>314</v>
      </c>
      <c r="L134" s="30" t="s">
        <v>419</v>
      </c>
      <c r="M134" s="32">
        <v>42835</v>
      </c>
      <c r="N134" s="30" t="str">
        <f t="shared" si="2"/>
        <v xml:space="preserve">Gestion de riesgo en salud - Gestion documental </v>
      </c>
      <c r="O134" s="32">
        <v>42835</v>
      </c>
      <c r="P134" s="30" t="s">
        <v>439</v>
      </c>
      <c r="Q134" s="30" t="s">
        <v>442</v>
      </c>
      <c r="R134" s="30" t="s">
        <v>441</v>
      </c>
      <c r="S134" s="30" t="s">
        <v>37</v>
      </c>
      <c r="T134" s="30" t="s">
        <v>46</v>
      </c>
      <c r="U134" s="30" t="s">
        <v>38</v>
      </c>
      <c r="V134" s="30" t="s">
        <v>39</v>
      </c>
      <c r="W134" s="30" t="str">
        <f t="shared" si="1"/>
        <v>MEDIA</v>
      </c>
      <c r="X134" s="30" t="s">
        <v>48</v>
      </c>
      <c r="Y134" s="30" t="s">
        <v>426</v>
      </c>
      <c r="Z134" s="30" t="s">
        <v>42</v>
      </c>
      <c r="AA134" s="30"/>
      <c r="AB134" s="30"/>
      <c r="AC134" s="30"/>
      <c r="AD134" s="30"/>
      <c r="AE134" s="30"/>
      <c r="AF134" s="30"/>
      <c r="AG134" s="30"/>
      <c r="AH134" s="30"/>
      <c r="AI134" s="30"/>
      <c r="AJ134" s="30"/>
    </row>
    <row r="135" spans="1:36" s="12" customFormat="1" ht="27" customHeight="1">
      <c r="A135" s="11"/>
      <c r="B135" s="30" t="s">
        <v>224</v>
      </c>
      <c r="C135" s="30" t="s">
        <v>244</v>
      </c>
      <c r="D135" s="30">
        <v>2050</v>
      </c>
      <c r="E135" s="30"/>
      <c r="F135" s="30" t="s">
        <v>36</v>
      </c>
      <c r="G135" s="31" t="s">
        <v>229</v>
      </c>
      <c r="H135" s="48" t="s">
        <v>68</v>
      </c>
      <c r="I135" s="8" t="s">
        <v>171</v>
      </c>
      <c r="J135" s="31" t="s">
        <v>68</v>
      </c>
      <c r="K135" s="30" t="s">
        <v>315</v>
      </c>
      <c r="L135" s="30" t="s">
        <v>419</v>
      </c>
      <c r="M135" s="32">
        <v>42835</v>
      </c>
      <c r="N135" s="30" t="str">
        <f t="shared" si="2"/>
        <v xml:space="preserve">Gestion de riesgo en salud - Gestion documental </v>
      </c>
      <c r="O135" s="32">
        <v>42835</v>
      </c>
      <c r="P135" s="30" t="s">
        <v>439</v>
      </c>
      <c r="Q135" s="30" t="s">
        <v>442</v>
      </c>
      <c r="R135" s="30" t="s">
        <v>441</v>
      </c>
      <c r="S135" s="30" t="s">
        <v>37</v>
      </c>
      <c r="T135" s="30" t="s">
        <v>46</v>
      </c>
      <c r="U135" s="30" t="s">
        <v>38</v>
      </c>
      <c r="V135" s="30" t="s">
        <v>39</v>
      </c>
      <c r="W135" s="30" t="str">
        <f t="shared" si="1"/>
        <v>MEDIA</v>
      </c>
      <c r="X135" s="30" t="s">
        <v>48</v>
      </c>
      <c r="Y135" s="30" t="s">
        <v>426</v>
      </c>
      <c r="Z135" s="30" t="s">
        <v>42</v>
      </c>
      <c r="AA135" s="30"/>
      <c r="AB135" s="30"/>
      <c r="AC135" s="30"/>
      <c r="AD135" s="30"/>
      <c r="AE135" s="30"/>
      <c r="AF135" s="30"/>
      <c r="AG135" s="30"/>
      <c r="AH135" s="30"/>
      <c r="AI135" s="30"/>
      <c r="AJ135" s="30"/>
    </row>
    <row r="136" spans="1:36" s="12" customFormat="1" ht="31.5" customHeight="1">
      <c r="A136" s="11"/>
      <c r="B136" s="30" t="s">
        <v>224</v>
      </c>
      <c r="C136" s="30" t="s">
        <v>244</v>
      </c>
      <c r="D136" s="30">
        <v>2050</v>
      </c>
      <c r="E136" s="30"/>
      <c r="F136" s="30" t="s">
        <v>36</v>
      </c>
      <c r="G136" s="31" t="s">
        <v>229</v>
      </c>
      <c r="H136" s="48" t="s">
        <v>68</v>
      </c>
      <c r="I136" s="8" t="s">
        <v>172</v>
      </c>
      <c r="J136" s="31" t="s">
        <v>68</v>
      </c>
      <c r="K136" s="30" t="s">
        <v>316</v>
      </c>
      <c r="L136" s="30" t="s">
        <v>419</v>
      </c>
      <c r="M136" s="32">
        <v>42835</v>
      </c>
      <c r="N136" s="30" t="str">
        <f t="shared" si="2"/>
        <v xml:space="preserve">Gestion de riesgo en salud - Gestion documental </v>
      </c>
      <c r="O136" s="32">
        <v>42835</v>
      </c>
      <c r="P136" s="30" t="s">
        <v>439</v>
      </c>
      <c r="Q136" s="30" t="s">
        <v>442</v>
      </c>
      <c r="R136" s="30" t="s">
        <v>441</v>
      </c>
      <c r="S136" s="30" t="s">
        <v>37</v>
      </c>
      <c r="T136" s="30" t="s">
        <v>46</v>
      </c>
      <c r="U136" s="30" t="s">
        <v>38</v>
      </c>
      <c r="V136" s="30" t="s">
        <v>39</v>
      </c>
      <c r="W136" s="30" t="str">
        <f t="shared" si="1"/>
        <v>MEDIA</v>
      </c>
      <c r="X136" s="30" t="s">
        <v>48</v>
      </c>
      <c r="Y136" s="30" t="s">
        <v>426</v>
      </c>
      <c r="Z136" s="30" t="s">
        <v>42</v>
      </c>
      <c r="AA136" s="30"/>
      <c r="AB136" s="30"/>
      <c r="AC136" s="30"/>
      <c r="AD136" s="30"/>
      <c r="AE136" s="30"/>
      <c r="AF136" s="30"/>
      <c r="AG136" s="30"/>
      <c r="AH136" s="30"/>
      <c r="AI136" s="30"/>
      <c r="AJ136" s="30"/>
    </row>
    <row r="137" spans="1:36" s="12" customFormat="1" ht="24" customHeight="1">
      <c r="A137" s="11"/>
      <c r="B137" s="30" t="s">
        <v>224</v>
      </c>
      <c r="C137" s="30" t="s">
        <v>244</v>
      </c>
      <c r="D137" s="30">
        <v>2050</v>
      </c>
      <c r="E137" s="30"/>
      <c r="F137" s="30" t="s">
        <v>36</v>
      </c>
      <c r="G137" s="31" t="s">
        <v>229</v>
      </c>
      <c r="H137" s="48" t="s">
        <v>68</v>
      </c>
      <c r="I137" s="8" t="s">
        <v>173</v>
      </c>
      <c r="J137" s="31" t="s">
        <v>68</v>
      </c>
      <c r="K137" s="30" t="s">
        <v>317</v>
      </c>
      <c r="L137" s="30" t="s">
        <v>419</v>
      </c>
      <c r="M137" s="32">
        <v>42835</v>
      </c>
      <c r="N137" s="30" t="str">
        <f t="shared" si="2"/>
        <v xml:space="preserve">Gestion de riesgo en salud - Gestion documental </v>
      </c>
      <c r="O137" s="32">
        <v>42835</v>
      </c>
      <c r="P137" s="30" t="s">
        <v>439</v>
      </c>
      <c r="Q137" s="30" t="s">
        <v>442</v>
      </c>
      <c r="R137" s="30" t="s">
        <v>441</v>
      </c>
      <c r="S137" s="30" t="s">
        <v>37</v>
      </c>
      <c r="T137" s="30" t="s">
        <v>46</v>
      </c>
      <c r="U137" s="30" t="s">
        <v>38</v>
      </c>
      <c r="V137" s="30" t="s">
        <v>39</v>
      </c>
      <c r="W137" s="30" t="str">
        <f t="shared" si="1"/>
        <v>MEDIA</v>
      </c>
      <c r="X137" s="30" t="s">
        <v>48</v>
      </c>
      <c r="Y137" s="30" t="s">
        <v>426</v>
      </c>
      <c r="Z137" s="30" t="s">
        <v>42</v>
      </c>
      <c r="AA137" s="30"/>
      <c r="AB137" s="30"/>
      <c r="AC137" s="30"/>
      <c r="AD137" s="30"/>
      <c r="AE137" s="30"/>
      <c r="AF137" s="30"/>
      <c r="AG137" s="30"/>
      <c r="AH137" s="30"/>
      <c r="AI137" s="30"/>
      <c r="AJ137" s="30"/>
    </row>
    <row r="138" spans="1:36" s="12" customFormat="1" ht="70.5" customHeight="1">
      <c r="A138" s="11"/>
      <c r="B138" s="30" t="s">
        <v>224</v>
      </c>
      <c r="C138" s="30" t="s">
        <v>244</v>
      </c>
      <c r="D138" s="30">
        <v>2050</v>
      </c>
      <c r="E138" s="30"/>
      <c r="F138" s="30" t="s">
        <v>36</v>
      </c>
      <c r="G138" s="31" t="s">
        <v>229</v>
      </c>
      <c r="H138" s="48" t="s">
        <v>68</v>
      </c>
      <c r="I138" s="8" t="s">
        <v>174</v>
      </c>
      <c r="J138" s="31" t="s">
        <v>68</v>
      </c>
      <c r="K138" s="30" t="s">
        <v>318</v>
      </c>
      <c r="L138" s="30" t="s">
        <v>419</v>
      </c>
      <c r="M138" s="32">
        <v>42835</v>
      </c>
      <c r="N138" s="30" t="str">
        <f t="shared" si="2"/>
        <v xml:space="preserve">Gestion de riesgo en salud - Gestion documental </v>
      </c>
      <c r="O138" s="32">
        <v>42835</v>
      </c>
      <c r="P138" s="30" t="s">
        <v>439</v>
      </c>
      <c r="Q138" s="30" t="s">
        <v>442</v>
      </c>
      <c r="R138" s="30" t="s">
        <v>441</v>
      </c>
      <c r="S138" s="30" t="s">
        <v>37</v>
      </c>
      <c r="T138" s="30" t="s">
        <v>46</v>
      </c>
      <c r="U138" s="30" t="s">
        <v>38</v>
      </c>
      <c r="V138" s="30" t="s">
        <v>39</v>
      </c>
      <c r="W138" s="30" t="str">
        <f t="shared" si="1"/>
        <v>MEDIA</v>
      </c>
      <c r="X138" s="30" t="s">
        <v>48</v>
      </c>
      <c r="Y138" s="30" t="s">
        <v>426</v>
      </c>
      <c r="Z138" s="30" t="s">
        <v>42</v>
      </c>
      <c r="AA138" s="30"/>
      <c r="AB138" s="30"/>
      <c r="AC138" s="30"/>
      <c r="AD138" s="30"/>
      <c r="AE138" s="30"/>
      <c r="AF138" s="30"/>
      <c r="AG138" s="30"/>
      <c r="AH138" s="30"/>
      <c r="AI138" s="30"/>
      <c r="AJ138" s="30"/>
    </row>
    <row r="139" spans="1:36" s="12" customFormat="1" ht="30.75" customHeight="1">
      <c r="A139" s="11"/>
      <c r="B139" s="30" t="s">
        <v>224</v>
      </c>
      <c r="C139" s="30" t="s">
        <v>244</v>
      </c>
      <c r="D139" s="30">
        <v>2050</v>
      </c>
      <c r="E139" s="30"/>
      <c r="F139" s="30" t="s">
        <v>36</v>
      </c>
      <c r="G139" s="31" t="s">
        <v>229</v>
      </c>
      <c r="H139" s="48" t="s">
        <v>68</v>
      </c>
      <c r="I139" s="8" t="s">
        <v>175</v>
      </c>
      <c r="J139" s="31" t="s">
        <v>68</v>
      </c>
      <c r="K139" s="30" t="s">
        <v>318</v>
      </c>
      <c r="L139" s="30" t="s">
        <v>419</v>
      </c>
      <c r="M139" s="32">
        <v>42835</v>
      </c>
      <c r="N139" s="30" t="str">
        <f t="shared" si="2"/>
        <v xml:space="preserve">Gestion de riesgo en salud - Gestion documental </v>
      </c>
      <c r="O139" s="32">
        <v>42835</v>
      </c>
      <c r="P139" s="30" t="s">
        <v>439</v>
      </c>
      <c r="Q139" s="30" t="s">
        <v>442</v>
      </c>
      <c r="R139" s="30" t="s">
        <v>441</v>
      </c>
      <c r="S139" s="30" t="s">
        <v>37</v>
      </c>
      <c r="T139" s="30" t="s">
        <v>46</v>
      </c>
      <c r="U139" s="30" t="s">
        <v>38</v>
      </c>
      <c r="V139" s="30" t="s">
        <v>39</v>
      </c>
      <c r="W139" s="30" t="str">
        <f t="shared" si="1"/>
        <v>MEDIA</v>
      </c>
      <c r="X139" s="30" t="s">
        <v>48</v>
      </c>
      <c r="Y139" s="30" t="s">
        <v>426</v>
      </c>
      <c r="Z139" s="30" t="s">
        <v>42</v>
      </c>
      <c r="AA139" s="30"/>
      <c r="AB139" s="30"/>
      <c r="AC139" s="30"/>
      <c r="AD139" s="30"/>
      <c r="AE139" s="30"/>
      <c r="AF139" s="30"/>
      <c r="AG139" s="30"/>
      <c r="AH139" s="30"/>
      <c r="AI139" s="30"/>
      <c r="AJ139" s="30"/>
    </row>
    <row r="140" spans="1:36" s="12" customFormat="1" ht="32.25" customHeight="1">
      <c r="A140" s="11"/>
      <c r="B140" s="30" t="s">
        <v>224</v>
      </c>
      <c r="C140" s="30" t="s">
        <v>244</v>
      </c>
      <c r="D140" s="30">
        <v>2050</v>
      </c>
      <c r="E140" s="30"/>
      <c r="F140" s="30" t="s">
        <v>36</v>
      </c>
      <c r="G140" s="31" t="s">
        <v>229</v>
      </c>
      <c r="H140" s="48" t="s">
        <v>68</v>
      </c>
      <c r="I140" s="8" t="s">
        <v>176</v>
      </c>
      <c r="J140" s="31" t="s">
        <v>68</v>
      </c>
      <c r="K140" s="30" t="s">
        <v>319</v>
      </c>
      <c r="L140" s="30" t="s">
        <v>419</v>
      </c>
      <c r="M140" s="32">
        <v>42835</v>
      </c>
      <c r="N140" s="30" t="str">
        <f t="shared" si="2"/>
        <v xml:space="preserve">Gestion de riesgo en salud - Gestion documental </v>
      </c>
      <c r="O140" s="32">
        <v>42835</v>
      </c>
      <c r="P140" s="30" t="s">
        <v>439</v>
      </c>
      <c r="Q140" s="30" t="s">
        <v>442</v>
      </c>
      <c r="R140" s="30" t="s">
        <v>441</v>
      </c>
      <c r="S140" s="30" t="s">
        <v>37</v>
      </c>
      <c r="T140" s="30" t="s">
        <v>46</v>
      </c>
      <c r="U140" s="30" t="s">
        <v>38</v>
      </c>
      <c r="V140" s="30" t="s">
        <v>39</v>
      </c>
      <c r="W140" s="30" t="str">
        <f t="shared" si="1"/>
        <v>MEDIA</v>
      </c>
      <c r="X140" s="30" t="s">
        <v>48</v>
      </c>
      <c r="Y140" s="30" t="s">
        <v>426</v>
      </c>
      <c r="Z140" s="30" t="s">
        <v>42</v>
      </c>
      <c r="AA140" s="30"/>
      <c r="AB140" s="30"/>
      <c r="AC140" s="30"/>
      <c r="AD140" s="30"/>
      <c r="AE140" s="30"/>
      <c r="AF140" s="30"/>
      <c r="AG140" s="30"/>
      <c r="AH140" s="30"/>
      <c r="AI140" s="30"/>
      <c r="AJ140" s="30"/>
    </row>
    <row r="141" spans="1:36" s="12" customFormat="1" ht="24" customHeight="1">
      <c r="A141" s="11"/>
      <c r="B141" s="30" t="s">
        <v>224</v>
      </c>
      <c r="C141" s="30" t="s">
        <v>244</v>
      </c>
      <c r="D141" s="30">
        <v>2050</v>
      </c>
      <c r="E141" s="30"/>
      <c r="F141" s="30" t="s">
        <v>36</v>
      </c>
      <c r="G141" s="31" t="s">
        <v>229</v>
      </c>
      <c r="H141" s="50" t="s">
        <v>93</v>
      </c>
      <c r="I141" s="31" t="s">
        <v>112</v>
      </c>
      <c r="J141" s="8" t="s">
        <v>93</v>
      </c>
      <c r="K141" s="30" t="s">
        <v>320</v>
      </c>
      <c r="L141" s="30" t="s">
        <v>419</v>
      </c>
      <c r="M141" s="32">
        <v>42835</v>
      </c>
      <c r="N141" s="30" t="str">
        <f t="shared" si="2"/>
        <v xml:space="preserve">Gestion de riesgo en salud - Gestion documental </v>
      </c>
      <c r="O141" s="32">
        <v>42835</v>
      </c>
      <c r="P141" s="30" t="s">
        <v>222</v>
      </c>
      <c r="Q141" s="30" t="s">
        <v>442</v>
      </c>
      <c r="R141" s="30" t="s">
        <v>440</v>
      </c>
      <c r="S141" s="30" t="s">
        <v>37</v>
      </c>
      <c r="T141" s="30" t="s">
        <v>46</v>
      </c>
      <c r="U141" s="30" t="s">
        <v>38</v>
      </c>
      <c r="V141" s="30" t="s">
        <v>39</v>
      </c>
      <c r="W141" s="30" t="str">
        <f t="shared" si="1"/>
        <v>MEDIA</v>
      </c>
      <c r="X141" s="30" t="s">
        <v>48</v>
      </c>
      <c r="Y141" s="30" t="s">
        <v>426</v>
      </c>
      <c r="Z141" s="30" t="s">
        <v>42</v>
      </c>
      <c r="AA141" s="30"/>
      <c r="AB141" s="30"/>
      <c r="AC141" s="30"/>
      <c r="AD141" s="30"/>
      <c r="AE141" s="30"/>
      <c r="AF141" s="30"/>
      <c r="AG141" s="30"/>
      <c r="AH141" s="30"/>
      <c r="AI141" s="30"/>
      <c r="AJ141" s="30"/>
    </row>
    <row r="142" spans="1:36" s="12" customFormat="1" ht="54.75" customHeight="1">
      <c r="A142" s="11"/>
      <c r="B142" s="30" t="s">
        <v>224</v>
      </c>
      <c r="C142" s="30" t="s">
        <v>244</v>
      </c>
      <c r="D142" s="30">
        <v>2050</v>
      </c>
      <c r="E142" s="30"/>
      <c r="F142" s="30" t="s">
        <v>36</v>
      </c>
      <c r="G142" s="31" t="s">
        <v>229</v>
      </c>
      <c r="H142" s="48" t="s">
        <v>65</v>
      </c>
      <c r="I142" s="7" t="s">
        <v>155</v>
      </c>
      <c r="J142" s="31" t="s">
        <v>65</v>
      </c>
      <c r="K142" s="30" t="s">
        <v>258</v>
      </c>
      <c r="L142" s="30" t="s">
        <v>419</v>
      </c>
      <c r="M142" s="32">
        <v>42836</v>
      </c>
      <c r="N142" s="30" t="str">
        <f t="shared" si="2"/>
        <v xml:space="preserve">Gestion de riesgo en salud - Gestion documental </v>
      </c>
      <c r="O142" s="32">
        <v>42836</v>
      </c>
      <c r="P142" s="30" t="s">
        <v>439</v>
      </c>
      <c r="Q142" s="30" t="s">
        <v>442</v>
      </c>
      <c r="R142" s="30" t="s">
        <v>441</v>
      </c>
      <c r="S142" s="30" t="s">
        <v>37</v>
      </c>
      <c r="T142" s="30" t="s">
        <v>46</v>
      </c>
      <c r="U142" s="30" t="s">
        <v>38</v>
      </c>
      <c r="V142" s="30" t="s">
        <v>39</v>
      </c>
      <c r="W142" s="30" t="str">
        <f t="shared" si="1"/>
        <v>MEDIA</v>
      </c>
      <c r="X142" s="30" t="s">
        <v>40</v>
      </c>
      <c r="Y142" s="30" t="s">
        <v>426</v>
      </c>
      <c r="Z142" s="30" t="s">
        <v>42</v>
      </c>
      <c r="AA142" s="30"/>
      <c r="AB142" s="30"/>
      <c r="AC142" s="30"/>
      <c r="AD142" s="30"/>
      <c r="AE142" s="30"/>
      <c r="AF142" s="30"/>
      <c r="AG142" s="30"/>
      <c r="AH142" s="30"/>
      <c r="AI142" s="30"/>
      <c r="AJ142" s="30"/>
    </row>
    <row r="143" spans="1:36" s="12" customFormat="1" ht="29.25" customHeight="1">
      <c r="A143" s="11"/>
      <c r="B143" s="30" t="s">
        <v>225</v>
      </c>
      <c r="C143" s="30"/>
      <c r="D143" s="30">
        <v>3000</v>
      </c>
      <c r="E143" s="30"/>
      <c r="F143" s="30" t="s">
        <v>36</v>
      </c>
      <c r="G143" s="31" t="s">
        <v>217</v>
      </c>
      <c r="H143" s="48" t="s">
        <v>55</v>
      </c>
      <c r="I143" s="7" t="s">
        <v>115</v>
      </c>
      <c r="J143" s="31" t="s">
        <v>55</v>
      </c>
      <c r="K143" s="30" t="s">
        <v>297</v>
      </c>
      <c r="L143" s="30" t="s">
        <v>420</v>
      </c>
      <c r="M143" s="32">
        <v>42835</v>
      </c>
      <c r="N143" s="30" t="str">
        <f t="shared" si="2"/>
        <v xml:space="preserve">- Gestion documental </v>
      </c>
      <c r="O143" s="32">
        <v>42835</v>
      </c>
      <c r="P143" s="30" t="s">
        <v>439</v>
      </c>
      <c r="Q143" s="30" t="s">
        <v>442</v>
      </c>
      <c r="R143" s="30" t="s">
        <v>441</v>
      </c>
      <c r="S143" s="30" t="s">
        <v>37</v>
      </c>
      <c r="T143" s="30" t="s">
        <v>46</v>
      </c>
      <c r="U143" s="30" t="s">
        <v>38</v>
      </c>
      <c r="V143" s="30" t="s">
        <v>39</v>
      </c>
      <c r="W143" s="30" t="str">
        <f t="shared" si="1"/>
        <v>MEDIA</v>
      </c>
      <c r="X143" s="30" t="s">
        <v>48</v>
      </c>
      <c r="Y143" s="30" t="s">
        <v>426</v>
      </c>
      <c r="Z143" s="30" t="s">
        <v>42</v>
      </c>
      <c r="AA143" s="30"/>
      <c r="AB143" s="30"/>
      <c r="AC143" s="30"/>
      <c r="AD143" s="30"/>
      <c r="AE143" s="30"/>
      <c r="AF143" s="30"/>
      <c r="AG143" s="30"/>
      <c r="AH143" s="30"/>
      <c r="AI143" s="30"/>
      <c r="AJ143" s="30"/>
    </row>
    <row r="144" spans="1:36" s="12" customFormat="1" ht="15.75" customHeight="1">
      <c r="A144" s="11"/>
      <c r="B144" s="30" t="s">
        <v>225</v>
      </c>
      <c r="C144" s="30"/>
      <c r="D144" s="30">
        <v>3000</v>
      </c>
      <c r="E144" s="30"/>
      <c r="F144" s="30" t="s">
        <v>36</v>
      </c>
      <c r="G144" s="31" t="s">
        <v>217</v>
      </c>
      <c r="H144" s="48" t="s">
        <v>55</v>
      </c>
      <c r="I144" s="7" t="s">
        <v>117</v>
      </c>
      <c r="J144" s="31" t="s">
        <v>55</v>
      </c>
      <c r="K144" s="30" t="s">
        <v>299</v>
      </c>
      <c r="L144" s="30" t="s">
        <v>420</v>
      </c>
      <c r="M144" s="32">
        <v>42835</v>
      </c>
      <c r="N144" s="30" t="str">
        <f t="shared" si="2"/>
        <v xml:space="preserve">- Gestion documental </v>
      </c>
      <c r="O144" s="32">
        <v>42835</v>
      </c>
      <c r="P144" s="30" t="s">
        <v>439</v>
      </c>
      <c r="Q144" s="30" t="s">
        <v>442</v>
      </c>
      <c r="R144" s="30" t="s">
        <v>441</v>
      </c>
      <c r="S144" s="30" t="s">
        <v>37</v>
      </c>
      <c r="T144" s="30" t="s">
        <v>46</v>
      </c>
      <c r="U144" s="30" t="s">
        <v>38</v>
      </c>
      <c r="V144" s="30" t="s">
        <v>39</v>
      </c>
      <c r="W144" s="30" t="str">
        <f t="shared" si="1"/>
        <v>MEDIA</v>
      </c>
      <c r="X144" s="30" t="s">
        <v>48</v>
      </c>
      <c r="Y144" s="30" t="s">
        <v>426</v>
      </c>
      <c r="Z144" s="30" t="s">
        <v>42</v>
      </c>
      <c r="AA144" s="30"/>
      <c r="AB144" s="30"/>
      <c r="AC144" s="30"/>
      <c r="AD144" s="30"/>
      <c r="AE144" s="30"/>
      <c r="AF144" s="30"/>
      <c r="AG144" s="30"/>
      <c r="AH144" s="30"/>
      <c r="AI144" s="30"/>
      <c r="AJ144" s="30"/>
    </row>
    <row r="145" spans="1:36" s="12" customFormat="1" ht="62">
      <c r="A145" s="11"/>
      <c r="B145" s="30" t="s">
        <v>225</v>
      </c>
      <c r="C145" s="30"/>
      <c r="D145" s="30">
        <v>3000</v>
      </c>
      <c r="E145" s="30"/>
      <c r="F145" s="30" t="s">
        <v>36</v>
      </c>
      <c r="G145" s="31" t="s">
        <v>217</v>
      </c>
      <c r="H145" s="48" t="s">
        <v>96</v>
      </c>
      <c r="I145" s="31" t="s">
        <v>112</v>
      </c>
      <c r="J145" s="31" t="s">
        <v>96</v>
      </c>
      <c r="K145" s="30" t="s">
        <v>395</v>
      </c>
      <c r="L145" s="30" t="s">
        <v>420</v>
      </c>
      <c r="M145" s="32">
        <v>42835</v>
      </c>
      <c r="N145" s="30" t="str">
        <f t="shared" si="2"/>
        <v xml:space="preserve">- Gestion documental </v>
      </c>
      <c r="O145" s="32">
        <v>42835</v>
      </c>
      <c r="P145" s="30" t="s">
        <v>439</v>
      </c>
      <c r="Q145" s="30" t="s">
        <v>442</v>
      </c>
      <c r="R145" s="30" t="s">
        <v>441</v>
      </c>
      <c r="S145" s="30" t="s">
        <v>37</v>
      </c>
      <c r="T145" s="30" t="s">
        <v>46</v>
      </c>
      <c r="U145" s="30" t="s">
        <v>38</v>
      </c>
      <c r="V145" s="30" t="s">
        <v>39</v>
      </c>
      <c r="W145" s="30" t="str">
        <f t="shared" si="1"/>
        <v>MEDIA</v>
      </c>
      <c r="X145" s="30" t="s">
        <v>48</v>
      </c>
      <c r="Y145" s="30" t="s">
        <v>426</v>
      </c>
      <c r="Z145" s="30" t="s">
        <v>42</v>
      </c>
      <c r="AA145" s="30"/>
      <c r="AB145" s="30"/>
      <c r="AC145" s="30"/>
      <c r="AD145" s="30"/>
      <c r="AE145" s="30"/>
      <c r="AF145" s="30"/>
      <c r="AG145" s="30"/>
      <c r="AH145" s="30"/>
      <c r="AI145" s="30"/>
      <c r="AJ145" s="30"/>
    </row>
    <row r="146" spans="1:36" s="12" customFormat="1" ht="15.75" customHeight="1">
      <c r="A146" s="11"/>
      <c r="B146" s="30" t="s">
        <v>225</v>
      </c>
      <c r="C146" s="30"/>
      <c r="D146" s="30">
        <v>3000</v>
      </c>
      <c r="E146" s="30"/>
      <c r="F146" s="30" t="s">
        <v>36</v>
      </c>
      <c r="G146" s="31" t="s">
        <v>217</v>
      </c>
      <c r="H146" s="48" t="s">
        <v>55</v>
      </c>
      <c r="I146" s="7" t="s">
        <v>116</v>
      </c>
      <c r="J146" s="31" t="s">
        <v>55</v>
      </c>
      <c r="K146" s="30" t="s">
        <v>298</v>
      </c>
      <c r="L146" s="30" t="s">
        <v>420</v>
      </c>
      <c r="M146" s="32">
        <v>42835</v>
      </c>
      <c r="N146" s="30" t="str">
        <f t="shared" ref="N146:N205" si="3">CONCATENATE(C146,"-"," Gestion documental ")</f>
        <v xml:space="preserve">- Gestion documental </v>
      </c>
      <c r="O146" s="32">
        <v>42835</v>
      </c>
      <c r="P146" s="30" t="s">
        <v>439</v>
      </c>
      <c r="Q146" s="30" t="s">
        <v>442</v>
      </c>
      <c r="R146" s="30" t="s">
        <v>441</v>
      </c>
      <c r="S146" s="30" t="s">
        <v>37</v>
      </c>
      <c r="T146" s="30" t="s">
        <v>46</v>
      </c>
      <c r="U146" s="30" t="s">
        <v>38</v>
      </c>
      <c r="V146" s="30" t="s">
        <v>39</v>
      </c>
      <c r="W146" s="30" t="str">
        <f t="shared" si="1"/>
        <v>MEDIA</v>
      </c>
      <c r="X146" s="30" t="s">
        <v>48</v>
      </c>
      <c r="Y146" s="30" t="s">
        <v>426</v>
      </c>
      <c r="Z146" s="30" t="s">
        <v>42</v>
      </c>
      <c r="AA146" s="30"/>
      <c r="AB146" s="30"/>
      <c r="AC146" s="30"/>
      <c r="AD146" s="30"/>
      <c r="AE146" s="30"/>
      <c r="AF146" s="30"/>
      <c r="AG146" s="30"/>
      <c r="AH146" s="30"/>
      <c r="AI146" s="30"/>
      <c r="AJ146" s="30"/>
    </row>
    <row r="147" spans="1:36" s="12" customFormat="1" ht="108.5">
      <c r="A147" s="11"/>
      <c r="B147" s="30" t="s">
        <v>225</v>
      </c>
      <c r="C147" s="30" t="s">
        <v>250</v>
      </c>
      <c r="D147" s="30">
        <v>3010</v>
      </c>
      <c r="E147" s="30"/>
      <c r="F147" s="30" t="s">
        <v>36</v>
      </c>
      <c r="G147" s="31" t="s">
        <v>218</v>
      </c>
      <c r="H147" s="48" t="s">
        <v>50</v>
      </c>
      <c r="I147" s="9" t="s">
        <v>177</v>
      </c>
      <c r="J147" s="31" t="s">
        <v>50</v>
      </c>
      <c r="K147" s="30" t="s">
        <v>258</v>
      </c>
      <c r="L147" s="30" t="s">
        <v>421</v>
      </c>
      <c r="M147" s="32">
        <v>42835</v>
      </c>
      <c r="N147" s="30" t="str">
        <f t="shared" si="3"/>
        <v xml:space="preserve">Gestion Financiera - Gestion documental </v>
      </c>
      <c r="O147" s="32">
        <v>42835</v>
      </c>
      <c r="P147" s="30" t="s">
        <v>439</v>
      </c>
      <c r="Q147" s="30" t="s">
        <v>442</v>
      </c>
      <c r="R147" s="30" t="s">
        <v>441</v>
      </c>
      <c r="S147" s="30" t="s">
        <v>37</v>
      </c>
      <c r="T147" s="30" t="s">
        <v>46</v>
      </c>
      <c r="U147" s="30" t="s">
        <v>38</v>
      </c>
      <c r="V147" s="30" t="s">
        <v>39</v>
      </c>
      <c r="W147" s="30" t="str">
        <f t="shared" si="1"/>
        <v>MEDIA</v>
      </c>
      <c r="X147" s="30" t="s">
        <v>40</v>
      </c>
      <c r="Y147" s="30" t="s">
        <v>426</v>
      </c>
      <c r="Z147" s="30" t="s">
        <v>42</v>
      </c>
      <c r="AA147" s="30"/>
      <c r="AB147" s="30"/>
      <c r="AC147" s="30"/>
      <c r="AD147" s="30"/>
      <c r="AE147" s="30"/>
      <c r="AF147" s="30"/>
      <c r="AG147" s="30"/>
      <c r="AH147" s="30"/>
      <c r="AI147" s="30"/>
      <c r="AJ147" s="30"/>
    </row>
    <row r="148" spans="1:36" s="12" customFormat="1" ht="108.5">
      <c r="A148" s="11"/>
      <c r="B148" s="30" t="s">
        <v>225</v>
      </c>
      <c r="C148" s="30" t="s">
        <v>250</v>
      </c>
      <c r="D148" s="30">
        <v>3010</v>
      </c>
      <c r="E148" s="30"/>
      <c r="F148" s="30" t="s">
        <v>36</v>
      </c>
      <c r="G148" s="31" t="s">
        <v>218</v>
      </c>
      <c r="H148" s="48" t="s">
        <v>50</v>
      </c>
      <c r="I148" s="8" t="s">
        <v>178</v>
      </c>
      <c r="J148" s="31" t="s">
        <v>50</v>
      </c>
      <c r="K148" s="30" t="s">
        <v>258</v>
      </c>
      <c r="L148" s="30" t="s">
        <v>421</v>
      </c>
      <c r="M148" s="32">
        <v>42835</v>
      </c>
      <c r="N148" s="30" t="str">
        <f t="shared" si="3"/>
        <v xml:space="preserve">Gestion Financiera - Gestion documental </v>
      </c>
      <c r="O148" s="32">
        <v>42835</v>
      </c>
      <c r="P148" s="30" t="s">
        <v>439</v>
      </c>
      <c r="Q148" s="30" t="s">
        <v>442</v>
      </c>
      <c r="R148" s="30" t="s">
        <v>441</v>
      </c>
      <c r="S148" s="30" t="s">
        <v>37</v>
      </c>
      <c r="T148" s="30" t="s">
        <v>46</v>
      </c>
      <c r="U148" s="30" t="s">
        <v>38</v>
      </c>
      <c r="V148" s="30" t="s">
        <v>39</v>
      </c>
      <c r="W148" s="30" t="str">
        <f t="shared" si="1"/>
        <v>MEDIA</v>
      </c>
      <c r="X148" s="30" t="s">
        <v>40</v>
      </c>
      <c r="Y148" s="30" t="s">
        <v>426</v>
      </c>
      <c r="Z148" s="30" t="s">
        <v>42</v>
      </c>
      <c r="AA148" s="30"/>
      <c r="AB148" s="30"/>
      <c r="AC148" s="30"/>
      <c r="AD148" s="30"/>
      <c r="AE148" s="30"/>
      <c r="AF148" s="30"/>
      <c r="AG148" s="30"/>
      <c r="AH148" s="30"/>
      <c r="AI148" s="30"/>
      <c r="AJ148" s="30"/>
    </row>
    <row r="149" spans="1:36" s="12" customFormat="1" ht="294.5">
      <c r="A149" s="11"/>
      <c r="B149" s="30" t="s">
        <v>225</v>
      </c>
      <c r="C149" s="30" t="s">
        <v>250</v>
      </c>
      <c r="D149" s="30">
        <v>3010</v>
      </c>
      <c r="E149" s="30"/>
      <c r="F149" s="30" t="s">
        <v>36</v>
      </c>
      <c r="G149" s="31" t="s">
        <v>218</v>
      </c>
      <c r="H149" s="48" t="s">
        <v>94</v>
      </c>
      <c r="I149" s="31" t="s">
        <v>112</v>
      </c>
      <c r="J149" s="31" t="s">
        <v>94</v>
      </c>
      <c r="K149" s="30" t="s">
        <v>261</v>
      </c>
      <c r="L149" s="30" t="s">
        <v>421</v>
      </c>
      <c r="M149" s="32">
        <v>42835</v>
      </c>
      <c r="N149" s="30" t="str">
        <f t="shared" si="3"/>
        <v xml:space="preserve">Gestion Financiera - Gestion documental </v>
      </c>
      <c r="O149" s="32">
        <v>42835</v>
      </c>
      <c r="P149" s="30" t="s">
        <v>439</v>
      </c>
      <c r="Q149" s="30" t="s">
        <v>442</v>
      </c>
      <c r="R149" s="30" t="s">
        <v>441</v>
      </c>
      <c r="S149" s="30" t="s">
        <v>37</v>
      </c>
      <c r="T149" s="30" t="s">
        <v>46</v>
      </c>
      <c r="U149" s="30" t="s">
        <v>38</v>
      </c>
      <c r="V149" s="30" t="s">
        <v>39</v>
      </c>
      <c r="W149" s="30" t="str">
        <f t="shared" si="1"/>
        <v>MEDIA</v>
      </c>
      <c r="X149" s="30" t="s">
        <v>48</v>
      </c>
      <c r="Y149" s="30" t="s">
        <v>426</v>
      </c>
      <c r="Z149" s="30" t="s">
        <v>42</v>
      </c>
      <c r="AA149" s="30"/>
      <c r="AB149" s="30"/>
      <c r="AC149" s="30"/>
      <c r="AD149" s="30"/>
      <c r="AE149" s="30"/>
      <c r="AF149" s="30"/>
      <c r="AG149" s="30"/>
      <c r="AH149" s="30"/>
      <c r="AI149" s="30"/>
      <c r="AJ149" s="30"/>
    </row>
    <row r="150" spans="1:36" s="12" customFormat="1" ht="139.5">
      <c r="A150" s="11"/>
      <c r="B150" s="30" t="s">
        <v>225</v>
      </c>
      <c r="C150" s="30" t="s">
        <v>250</v>
      </c>
      <c r="D150" s="30">
        <v>3010</v>
      </c>
      <c r="E150" s="30"/>
      <c r="F150" s="30" t="s">
        <v>36</v>
      </c>
      <c r="G150" s="31" t="s">
        <v>218</v>
      </c>
      <c r="H150" s="48" t="s">
        <v>95</v>
      </c>
      <c r="I150" s="9" t="s">
        <v>179</v>
      </c>
      <c r="J150" s="31" t="s">
        <v>95</v>
      </c>
      <c r="K150" s="30" t="s">
        <v>337</v>
      </c>
      <c r="L150" s="30" t="s">
        <v>421</v>
      </c>
      <c r="M150" s="32">
        <v>42835</v>
      </c>
      <c r="N150" s="30" t="str">
        <f t="shared" si="3"/>
        <v xml:space="preserve">Gestion Financiera - Gestion documental </v>
      </c>
      <c r="O150" s="32">
        <v>42835</v>
      </c>
      <c r="P150" s="30" t="s">
        <v>439</v>
      </c>
      <c r="Q150" s="30" t="s">
        <v>442</v>
      </c>
      <c r="R150" s="30" t="s">
        <v>441</v>
      </c>
      <c r="S150" s="30" t="s">
        <v>37</v>
      </c>
      <c r="T150" s="30" t="s">
        <v>46</v>
      </c>
      <c r="U150" s="30" t="s">
        <v>38</v>
      </c>
      <c r="V150" s="30" t="s">
        <v>39</v>
      </c>
      <c r="W150" s="30" t="str">
        <f t="shared" si="1"/>
        <v>MEDIA</v>
      </c>
      <c r="X150" s="30" t="s">
        <v>48</v>
      </c>
      <c r="Y150" s="30" t="s">
        <v>426</v>
      </c>
      <c r="Z150" s="30" t="s">
        <v>42</v>
      </c>
      <c r="AA150" s="30"/>
      <c r="AB150" s="30"/>
      <c r="AC150" s="30"/>
      <c r="AD150" s="30"/>
      <c r="AE150" s="30"/>
      <c r="AF150" s="30"/>
      <c r="AG150" s="30"/>
      <c r="AH150" s="30"/>
      <c r="AI150" s="30"/>
      <c r="AJ150" s="30"/>
    </row>
    <row r="151" spans="1:36" s="12" customFormat="1" ht="62">
      <c r="A151" s="11"/>
      <c r="B151" s="30" t="s">
        <v>225</v>
      </c>
      <c r="C151" s="30" t="s">
        <v>250</v>
      </c>
      <c r="D151" s="30">
        <v>3010</v>
      </c>
      <c r="E151" s="30"/>
      <c r="F151" s="30" t="s">
        <v>36</v>
      </c>
      <c r="G151" s="31" t="s">
        <v>218</v>
      </c>
      <c r="H151" s="48" t="s">
        <v>95</v>
      </c>
      <c r="I151" s="9" t="s">
        <v>180</v>
      </c>
      <c r="J151" s="31" t="s">
        <v>95</v>
      </c>
      <c r="K151" s="30" t="s">
        <v>338</v>
      </c>
      <c r="L151" s="30" t="s">
        <v>421</v>
      </c>
      <c r="M151" s="32">
        <v>42835</v>
      </c>
      <c r="N151" s="30" t="str">
        <f t="shared" si="3"/>
        <v xml:space="preserve">Gestion Financiera - Gestion documental </v>
      </c>
      <c r="O151" s="32">
        <v>42835</v>
      </c>
      <c r="P151" s="30" t="s">
        <v>439</v>
      </c>
      <c r="Q151" s="30" t="s">
        <v>442</v>
      </c>
      <c r="R151" s="30" t="s">
        <v>441</v>
      </c>
      <c r="S151" s="30" t="s">
        <v>37</v>
      </c>
      <c r="T151" s="30" t="s">
        <v>46</v>
      </c>
      <c r="U151" s="30" t="s">
        <v>38</v>
      </c>
      <c r="V151" s="30" t="s">
        <v>39</v>
      </c>
      <c r="W151" s="30" t="str">
        <f t="shared" si="1"/>
        <v>MEDIA</v>
      </c>
      <c r="X151" s="30" t="s">
        <v>48</v>
      </c>
      <c r="Y151" s="30" t="s">
        <v>426</v>
      </c>
      <c r="Z151" s="30" t="s">
        <v>42</v>
      </c>
      <c r="AA151" s="30"/>
      <c r="AB151" s="30"/>
      <c r="AC151" s="30"/>
      <c r="AD151" s="30"/>
      <c r="AE151" s="30"/>
      <c r="AF151" s="30"/>
      <c r="AG151" s="30"/>
      <c r="AH151" s="30"/>
      <c r="AI151" s="30"/>
      <c r="AJ151" s="30"/>
    </row>
    <row r="152" spans="1:36" s="12" customFormat="1" ht="139.5">
      <c r="A152" s="11"/>
      <c r="B152" s="30" t="s">
        <v>225</v>
      </c>
      <c r="C152" s="30" t="s">
        <v>250</v>
      </c>
      <c r="D152" s="30">
        <v>3010</v>
      </c>
      <c r="E152" s="30"/>
      <c r="F152" s="30" t="s">
        <v>36</v>
      </c>
      <c r="G152" s="31" t="s">
        <v>218</v>
      </c>
      <c r="H152" s="48" t="s">
        <v>95</v>
      </c>
      <c r="I152" s="8" t="s">
        <v>181</v>
      </c>
      <c r="J152" s="31" t="s">
        <v>95</v>
      </c>
      <c r="K152" s="30" t="s">
        <v>337</v>
      </c>
      <c r="L152" s="30" t="s">
        <v>421</v>
      </c>
      <c r="M152" s="32">
        <v>42835</v>
      </c>
      <c r="N152" s="30" t="str">
        <f t="shared" si="3"/>
        <v xml:space="preserve">Gestion Financiera - Gestion documental </v>
      </c>
      <c r="O152" s="32">
        <v>42835</v>
      </c>
      <c r="P152" s="30" t="s">
        <v>439</v>
      </c>
      <c r="Q152" s="30" t="s">
        <v>442</v>
      </c>
      <c r="R152" s="30" t="s">
        <v>441</v>
      </c>
      <c r="S152" s="30" t="s">
        <v>37</v>
      </c>
      <c r="T152" s="30" t="s">
        <v>46</v>
      </c>
      <c r="U152" s="30" t="s">
        <v>38</v>
      </c>
      <c r="V152" s="30" t="s">
        <v>39</v>
      </c>
      <c r="W152" s="30" t="str">
        <f t="shared" si="1"/>
        <v>MEDIA</v>
      </c>
      <c r="X152" s="30" t="s">
        <v>48</v>
      </c>
      <c r="Y152" s="30" t="s">
        <v>426</v>
      </c>
      <c r="Z152" s="30" t="s">
        <v>42</v>
      </c>
      <c r="AA152" s="30"/>
      <c r="AB152" s="30"/>
      <c r="AC152" s="30"/>
      <c r="AD152" s="30"/>
      <c r="AE152" s="30"/>
      <c r="AF152" s="30"/>
      <c r="AG152" s="30"/>
      <c r="AH152" s="30"/>
      <c r="AI152" s="30"/>
      <c r="AJ152" s="30"/>
    </row>
    <row r="153" spans="1:36" s="12" customFormat="1" ht="201.5">
      <c r="A153" s="11"/>
      <c r="B153" s="30" t="s">
        <v>225</v>
      </c>
      <c r="C153" s="30" t="s">
        <v>250</v>
      </c>
      <c r="D153" s="30">
        <v>3010</v>
      </c>
      <c r="E153" s="30"/>
      <c r="F153" s="30" t="s">
        <v>36</v>
      </c>
      <c r="G153" s="31" t="s">
        <v>218</v>
      </c>
      <c r="H153" s="48" t="s">
        <v>55</v>
      </c>
      <c r="I153" s="7" t="s">
        <v>115</v>
      </c>
      <c r="J153" s="31" t="s">
        <v>55</v>
      </c>
      <c r="K153" s="30" t="s">
        <v>297</v>
      </c>
      <c r="L153" s="30" t="s">
        <v>421</v>
      </c>
      <c r="M153" s="32">
        <v>42835</v>
      </c>
      <c r="N153" s="30" t="str">
        <f t="shared" si="3"/>
        <v xml:space="preserve">Gestion Financiera - Gestion documental </v>
      </c>
      <c r="O153" s="32">
        <v>42835</v>
      </c>
      <c r="P153" s="30" t="s">
        <v>439</v>
      </c>
      <c r="Q153" s="30" t="s">
        <v>442</v>
      </c>
      <c r="R153" s="30" t="s">
        <v>441</v>
      </c>
      <c r="S153" s="30" t="s">
        <v>37</v>
      </c>
      <c r="T153" s="30" t="s">
        <v>46</v>
      </c>
      <c r="U153" s="30" t="s">
        <v>38</v>
      </c>
      <c r="V153" s="30" t="s">
        <v>39</v>
      </c>
      <c r="W153" s="30" t="str">
        <f t="shared" si="1"/>
        <v>MEDIA</v>
      </c>
      <c r="X153" s="30" t="s">
        <v>48</v>
      </c>
      <c r="Y153" s="30" t="s">
        <v>426</v>
      </c>
      <c r="Z153" s="30" t="s">
        <v>42</v>
      </c>
      <c r="AA153" s="30"/>
      <c r="AB153" s="30"/>
      <c r="AC153" s="30"/>
      <c r="AD153" s="30"/>
      <c r="AE153" s="30"/>
      <c r="AF153" s="30"/>
      <c r="AG153" s="30"/>
      <c r="AH153" s="30"/>
      <c r="AI153" s="30"/>
      <c r="AJ153" s="30"/>
    </row>
    <row r="154" spans="1:36" s="12" customFormat="1" ht="170.5">
      <c r="A154" s="11"/>
      <c r="B154" s="30" t="s">
        <v>225</v>
      </c>
      <c r="C154" s="30" t="s">
        <v>250</v>
      </c>
      <c r="D154" s="30">
        <v>3010</v>
      </c>
      <c r="E154" s="30"/>
      <c r="F154" s="30" t="s">
        <v>36</v>
      </c>
      <c r="G154" s="31" t="s">
        <v>218</v>
      </c>
      <c r="H154" s="48" t="s">
        <v>55</v>
      </c>
      <c r="I154" s="7" t="s">
        <v>117</v>
      </c>
      <c r="J154" s="31" t="s">
        <v>55</v>
      </c>
      <c r="K154" s="30" t="s">
        <v>299</v>
      </c>
      <c r="L154" s="30" t="s">
        <v>421</v>
      </c>
      <c r="M154" s="32">
        <v>42835</v>
      </c>
      <c r="N154" s="30" t="str">
        <f t="shared" si="3"/>
        <v xml:space="preserve">Gestion Financiera - Gestion documental </v>
      </c>
      <c r="O154" s="32">
        <v>42835</v>
      </c>
      <c r="P154" s="30" t="s">
        <v>439</v>
      </c>
      <c r="Q154" s="30" t="s">
        <v>442</v>
      </c>
      <c r="R154" s="30" t="s">
        <v>441</v>
      </c>
      <c r="S154" s="30" t="s">
        <v>37</v>
      </c>
      <c r="T154" s="30" t="s">
        <v>46</v>
      </c>
      <c r="U154" s="30" t="s">
        <v>38</v>
      </c>
      <c r="V154" s="30" t="s">
        <v>39</v>
      </c>
      <c r="W154" s="30" t="str">
        <f t="shared" si="1"/>
        <v>MEDIA</v>
      </c>
      <c r="X154" s="30" t="s">
        <v>48</v>
      </c>
      <c r="Y154" s="30" t="s">
        <v>426</v>
      </c>
      <c r="Z154" s="30" t="s">
        <v>42</v>
      </c>
      <c r="AA154" s="30"/>
      <c r="AB154" s="30"/>
      <c r="AC154" s="30"/>
      <c r="AD154" s="30"/>
      <c r="AE154" s="30"/>
      <c r="AF154" s="30"/>
      <c r="AG154" s="30"/>
      <c r="AH154" s="30"/>
      <c r="AI154" s="30"/>
      <c r="AJ154" s="30"/>
    </row>
    <row r="155" spans="1:36" s="12" customFormat="1" ht="124">
      <c r="A155" s="11"/>
      <c r="B155" s="30" t="s">
        <v>225</v>
      </c>
      <c r="C155" s="30" t="s">
        <v>250</v>
      </c>
      <c r="D155" s="30">
        <v>3010</v>
      </c>
      <c r="E155" s="30"/>
      <c r="F155" s="30" t="s">
        <v>36</v>
      </c>
      <c r="G155" s="31" t="s">
        <v>218</v>
      </c>
      <c r="H155" s="48" t="s">
        <v>55</v>
      </c>
      <c r="I155" s="7" t="s">
        <v>116</v>
      </c>
      <c r="J155" s="31" t="s">
        <v>55</v>
      </c>
      <c r="K155" s="30" t="s">
        <v>298</v>
      </c>
      <c r="L155" s="30" t="s">
        <v>421</v>
      </c>
      <c r="M155" s="32">
        <v>42835</v>
      </c>
      <c r="N155" s="30" t="str">
        <f t="shared" si="3"/>
        <v xml:space="preserve">Gestion Financiera - Gestion documental </v>
      </c>
      <c r="O155" s="32">
        <v>42835</v>
      </c>
      <c r="P155" s="30" t="s">
        <v>439</v>
      </c>
      <c r="Q155" s="30" t="s">
        <v>442</v>
      </c>
      <c r="R155" s="30" t="s">
        <v>441</v>
      </c>
      <c r="S155" s="30" t="s">
        <v>37</v>
      </c>
      <c r="T155" s="30" t="s">
        <v>46</v>
      </c>
      <c r="U155" s="30" t="s">
        <v>38</v>
      </c>
      <c r="V155" s="30" t="s">
        <v>39</v>
      </c>
      <c r="W155" s="30" t="str">
        <f t="shared" si="1"/>
        <v>MEDIA</v>
      </c>
      <c r="X155" s="30" t="s">
        <v>48</v>
      </c>
      <c r="Y155" s="30" t="s">
        <v>426</v>
      </c>
      <c r="Z155" s="30" t="s">
        <v>42</v>
      </c>
      <c r="AA155" s="30"/>
      <c r="AB155" s="30"/>
      <c r="AC155" s="30"/>
      <c r="AD155" s="30"/>
      <c r="AE155" s="30"/>
      <c r="AF155" s="30"/>
      <c r="AG155" s="30"/>
      <c r="AH155" s="30"/>
      <c r="AI155" s="30"/>
      <c r="AJ155" s="30"/>
    </row>
    <row r="156" spans="1:36" s="12" customFormat="1" ht="62">
      <c r="A156" s="11"/>
      <c r="B156" s="30" t="s">
        <v>225</v>
      </c>
      <c r="C156" s="30" t="s">
        <v>250</v>
      </c>
      <c r="D156" s="30">
        <v>3010</v>
      </c>
      <c r="E156" s="30"/>
      <c r="F156" s="30" t="s">
        <v>36</v>
      </c>
      <c r="G156" s="31" t="s">
        <v>218</v>
      </c>
      <c r="H156" s="48" t="s">
        <v>97</v>
      </c>
      <c r="I156" s="9" t="s">
        <v>182</v>
      </c>
      <c r="J156" s="31" t="s">
        <v>97</v>
      </c>
      <c r="K156" s="30" t="s">
        <v>339</v>
      </c>
      <c r="L156" s="30" t="s">
        <v>421</v>
      </c>
      <c r="M156" s="32">
        <v>42835</v>
      </c>
      <c r="N156" s="30" t="str">
        <f t="shared" si="3"/>
        <v xml:space="preserve">Gestion Financiera - Gestion documental </v>
      </c>
      <c r="O156" s="32">
        <v>42835</v>
      </c>
      <c r="P156" s="30" t="s">
        <v>439</v>
      </c>
      <c r="Q156" s="30" t="s">
        <v>442</v>
      </c>
      <c r="R156" s="30" t="s">
        <v>441</v>
      </c>
      <c r="S156" s="30" t="s">
        <v>37</v>
      </c>
      <c r="T156" s="30" t="s">
        <v>46</v>
      </c>
      <c r="U156" s="30" t="s">
        <v>38</v>
      </c>
      <c r="V156" s="30" t="s">
        <v>39</v>
      </c>
      <c r="W156" s="30" t="str">
        <f t="shared" si="1"/>
        <v>MEDIA</v>
      </c>
      <c r="X156" s="30" t="s">
        <v>48</v>
      </c>
      <c r="Y156" s="30" t="s">
        <v>426</v>
      </c>
      <c r="Z156" s="30" t="s">
        <v>42</v>
      </c>
      <c r="AA156" s="30"/>
      <c r="AB156" s="30"/>
      <c r="AC156" s="30"/>
      <c r="AD156" s="30"/>
      <c r="AE156" s="30"/>
      <c r="AF156" s="30"/>
      <c r="AG156" s="30"/>
      <c r="AH156" s="30"/>
      <c r="AI156" s="30"/>
      <c r="AJ156" s="30"/>
    </row>
    <row r="157" spans="1:36" s="12" customFormat="1" ht="93">
      <c r="A157" s="11"/>
      <c r="B157" s="30" t="s">
        <v>225</v>
      </c>
      <c r="C157" s="30" t="s">
        <v>250</v>
      </c>
      <c r="D157" s="30">
        <v>3010</v>
      </c>
      <c r="E157" s="30"/>
      <c r="F157" s="30" t="s">
        <v>36</v>
      </c>
      <c r="G157" s="31" t="s">
        <v>218</v>
      </c>
      <c r="H157" s="48" t="s">
        <v>97</v>
      </c>
      <c r="I157" s="9" t="s">
        <v>183</v>
      </c>
      <c r="J157" s="31" t="s">
        <v>97</v>
      </c>
      <c r="K157" s="30" t="s">
        <v>340</v>
      </c>
      <c r="L157" s="30" t="s">
        <v>421</v>
      </c>
      <c r="M157" s="32">
        <v>42835</v>
      </c>
      <c r="N157" s="30" t="str">
        <f t="shared" si="3"/>
        <v xml:space="preserve">Gestion Financiera - Gestion documental </v>
      </c>
      <c r="O157" s="32">
        <v>42835</v>
      </c>
      <c r="P157" s="30" t="s">
        <v>439</v>
      </c>
      <c r="Q157" s="30" t="s">
        <v>442</v>
      </c>
      <c r="R157" s="30" t="s">
        <v>441</v>
      </c>
      <c r="S157" s="30" t="s">
        <v>37</v>
      </c>
      <c r="T157" s="30" t="s">
        <v>46</v>
      </c>
      <c r="U157" s="30" t="s">
        <v>38</v>
      </c>
      <c r="V157" s="30" t="s">
        <v>39</v>
      </c>
      <c r="W157" s="30" t="str">
        <f t="shared" si="1"/>
        <v>MEDIA</v>
      </c>
      <c r="X157" s="30" t="s">
        <v>48</v>
      </c>
      <c r="Y157" s="30" t="s">
        <v>426</v>
      </c>
      <c r="Z157" s="30" t="s">
        <v>42</v>
      </c>
      <c r="AA157" s="30"/>
      <c r="AB157" s="30"/>
      <c r="AC157" s="30"/>
      <c r="AD157" s="30"/>
      <c r="AE157" s="30"/>
      <c r="AF157" s="30"/>
      <c r="AG157" s="30"/>
      <c r="AH157" s="30"/>
      <c r="AI157" s="30"/>
      <c r="AJ157" s="30"/>
    </row>
    <row r="158" spans="1:36" s="12" customFormat="1" ht="155">
      <c r="A158" s="11"/>
      <c r="B158" s="30" t="s">
        <v>225</v>
      </c>
      <c r="C158" s="30" t="s">
        <v>250</v>
      </c>
      <c r="D158" s="30">
        <v>3010</v>
      </c>
      <c r="E158" s="30"/>
      <c r="F158" s="30" t="s">
        <v>36</v>
      </c>
      <c r="G158" s="31" t="s">
        <v>218</v>
      </c>
      <c r="H158" s="48" t="s">
        <v>97</v>
      </c>
      <c r="I158" s="9" t="s">
        <v>184</v>
      </c>
      <c r="J158" s="31" t="s">
        <v>97</v>
      </c>
      <c r="K158" s="30" t="s">
        <v>341</v>
      </c>
      <c r="L158" s="30" t="s">
        <v>421</v>
      </c>
      <c r="M158" s="32">
        <v>42835</v>
      </c>
      <c r="N158" s="30" t="str">
        <f t="shared" si="3"/>
        <v xml:space="preserve">Gestion Financiera - Gestion documental </v>
      </c>
      <c r="O158" s="32">
        <v>42835</v>
      </c>
      <c r="P158" s="30" t="s">
        <v>439</v>
      </c>
      <c r="Q158" s="30" t="s">
        <v>442</v>
      </c>
      <c r="R158" s="30" t="s">
        <v>441</v>
      </c>
      <c r="S158" s="30" t="s">
        <v>37</v>
      </c>
      <c r="T158" s="30" t="s">
        <v>46</v>
      </c>
      <c r="U158" s="30" t="s">
        <v>38</v>
      </c>
      <c r="V158" s="30" t="s">
        <v>39</v>
      </c>
      <c r="W158" s="30" t="str">
        <f t="shared" si="1"/>
        <v>MEDIA</v>
      </c>
      <c r="X158" s="30" t="s">
        <v>48</v>
      </c>
      <c r="Y158" s="30" t="s">
        <v>426</v>
      </c>
      <c r="Z158" s="30" t="s">
        <v>42</v>
      </c>
      <c r="AA158" s="30"/>
      <c r="AB158" s="30"/>
      <c r="AC158" s="30"/>
      <c r="AD158" s="30"/>
      <c r="AE158" s="30"/>
      <c r="AF158" s="30"/>
      <c r="AG158" s="30"/>
      <c r="AH158" s="30"/>
      <c r="AI158" s="30"/>
      <c r="AJ158" s="30"/>
    </row>
    <row r="159" spans="1:36" s="12" customFormat="1" ht="62">
      <c r="A159" s="11"/>
      <c r="B159" s="30" t="s">
        <v>225</v>
      </c>
      <c r="C159" s="30" t="s">
        <v>250</v>
      </c>
      <c r="D159" s="30">
        <v>3010</v>
      </c>
      <c r="E159" s="30"/>
      <c r="F159" s="30" t="s">
        <v>36</v>
      </c>
      <c r="G159" s="31" t="s">
        <v>218</v>
      </c>
      <c r="H159" s="48" t="s">
        <v>98</v>
      </c>
      <c r="I159" s="31" t="s">
        <v>112</v>
      </c>
      <c r="J159" s="31" t="s">
        <v>98</v>
      </c>
      <c r="K159" s="30" t="s">
        <v>342</v>
      </c>
      <c r="L159" s="30" t="s">
        <v>421</v>
      </c>
      <c r="M159" s="32">
        <v>42835</v>
      </c>
      <c r="N159" s="30" t="str">
        <f t="shared" si="3"/>
        <v xml:space="preserve">Gestion Financiera - Gestion documental </v>
      </c>
      <c r="O159" s="32">
        <v>42835</v>
      </c>
      <c r="P159" s="30" t="s">
        <v>439</v>
      </c>
      <c r="Q159" s="30" t="s">
        <v>442</v>
      </c>
      <c r="R159" s="30" t="s">
        <v>441</v>
      </c>
      <c r="S159" s="30" t="s">
        <v>37</v>
      </c>
      <c r="T159" s="30" t="s">
        <v>46</v>
      </c>
      <c r="U159" s="30" t="s">
        <v>38</v>
      </c>
      <c r="V159" s="30" t="s">
        <v>39</v>
      </c>
      <c r="W159" s="30" t="str">
        <f t="shared" si="1"/>
        <v>MEDIA</v>
      </c>
      <c r="X159" s="30" t="s">
        <v>48</v>
      </c>
      <c r="Y159" s="30" t="s">
        <v>426</v>
      </c>
      <c r="Z159" s="30" t="s">
        <v>42</v>
      </c>
      <c r="AA159" s="30"/>
      <c r="AB159" s="30"/>
      <c r="AC159" s="30"/>
      <c r="AD159" s="30"/>
      <c r="AE159" s="30"/>
      <c r="AF159" s="30"/>
      <c r="AG159" s="30"/>
      <c r="AH159" s="30"/>
      <c r="AI159" s="30"/>
      <c r="AJ159" s="30"/>
    </row>
    <row r="160" spans="1:36" s="12" customFormat="1" ht="139.5">
      <c r="A160" s="11"/>
      <c r="B160" s="30" t="s">
        <v>225</v>
      </c>
      <c r="C160" s="30" t="s">
        <v>250</v>
      </c>
      <c r="D160" s="30">
        <v>3010</v>
      </c>
      <c r="E160" s="30"/>
      <c r="F160" s="30" t="s">
        <v>36</v>
      </c>
      <c r="G160" s="31" t="s">
        <v>218</v>
      </c>
      <c r="H160" s="48" t="s">
        <v>68</v>
      </c>
      <c r="I160" s="7" t="s">
        <v>185</v>
      </c>
      <c r="J160" s="31" t="s">
        <v>68</v>
      </c>
      <c r="K160" s="30" t="s">
        <v>343</v>
      </c>
      <c r="L160" s="30" t="s">
        <v>421</v>
      </c>
      <c r="M160" s="32">
        <v>42835</v>
      </c>
      <c r="N160" s="30" t="str">
        <f t="shared" si="3"/>
        <v xml:space="preserve">Gestion Financiera - Gestion documental </v>
      </c>
      <c r="O160" s="32">
        <v>42835</v>
      </c>
      <c r="P160" s="30" t="s">
        <v>439</v>
      </c>
      <c r="Q160" s="30" t="s">
        <v>442</v>
      </c>
      <c r="R160" s="30" t="s">
        <v>441</v>
      </c>
      <c r="S160" s="30" t="s">
        <v>37</v>
      </c>
      <c r="T160" s="30" t="s">
        <v>46</v>
      </c>
      <c r="U160" s="30" t="s">
        <v>38</v>
      </c>
      <c r="V160" s="30" t="s">
        <v>39</v>
      </c>
      <c r="W160" s="30" t="str">
        <f t="shared" si="1"/>
        <v>MEDIA</v>
      </c>
      <c r="X160" s="30" t="s">
        <v>48</v>
      </c>
      <c r="Y160" s="30" t="s">
        <v>426</v>
      </c>
      <c r="Z160" s="30" t="s">
        <v>42</v>
      </c>
      <c r="AA160" s="30"/>
      <c r="AB160" s="30"/>
      <c r="AC160" s="30"/>
      <c r="AD160" s="30"/>
      <c r="AE160" s="30"/>
      <c r="AF160" s="30"/>
      <c r="AG160" s="30"/>
      <c r="AH160" s="30"/>
      <c r="AI160" s="30"/>
      <c r="AJ160" s="30"/>
    </row>
    <row r="161" spans="1:36" s="12" customFormat="1" ht="45.75" customHeight="1">
      <c r="A161" s="11"/>
      <c r="B161" s="30" t="s">
        <v>225</v>
      </c>
      <c r="C161" s="30" t="s">
        <v>257</v>
      </c>
      <c r="D161" s="30">
        <v>3020</v>
      </c>
      <c r="E161" s="30"/>
      <c r="F161" s="30" t="s">
        <v>36</v>
      </c>
      <c r="G161" s="31" t="s">
        <v>219</v>
      </c>
      <c r="H161" s="48" t="s">
        <v>65</v>
      </c>
      <c r="I161" s="9" t="s">
        <v>186</v>
      </c>
      <c r="J161" s="31" t="s">
        <v>65</v>
      </c>
      <c r="K161" s="30" t="s">
        <v>258</v>
      </c>
      <c r="L161" s="30" t="s">
        <v>422</v>
      </c>
      <c r="M161" s="32">
        <v>42835</v>
      </c>
      <c r="N161" s="30" t="str">
        <f t="shared" si="3"/>
        <v xml:space="preserve">Gestion ambiental - Gestion documental </v>
      </c>
      <c r="O161" s="32">
        <v>42835</v>
      </c>
      <c r="P161" s="30" t="s">
        <v>439</v>
      </c>
      <c r="Q161" s="30" t="s">
        <v>442</v>
      </c>
      <c r="R161" s="30" t="s">
        <v>441</v>
      </c>
      <c r="S161" s="30" t="s">
        <v>37</v>
      </c>
      <c r="T161" s="30" t="s">
        <v>46</v>
      </c>
      <c r="U161" s="30" t="s">
        <v>38</v>
      </c>
      <c r="V161" s="30" t="s">
        <v>39</v>
      </c>
      <c r="W161" s="30" t="str">
        <f t="shared" si="1"/>
        <v>MEDIA</v>
      </c>
      <c r="X161" s="30" t="s">
        <v>40</v>
      </c>
      <c r="Y161" s="30" t="s">
        <v>426</v>
      </c>
      <c r="Z161" s="30" t="s">
        <v>42</v>
      </c>
      <c r="AA161" s="30"/>
      <c r="AB161" s="30"/>
      <c r="AC161" s="30"/>
      <c r="AD161" s="30"/>
      <c r="AE161" s="30"/>
      <c r="AF161" s="30"/>
      <c r="AG161" s="30"/>
      <c r="AH161" s="30"/>
      <c r="AI161" s="30"/>
      <c r="AJ161" s="30"/>
    </row>
    <row r="162" spans="1:36" s="12" customFormat="1" ht="44.25" customHeight="1">
      <c r="A162" s="11"/>
      <c r="B162" s="30" t="s">
        <v>225</v>
      </c>
      <c r="C162" s="30" t="s">
        <v>257</v>
      </c>
      <c r="D162" s="30">
        <v>3020</v>
      </c>
      <c r="E162" s="30"/>
      <c r="F162" s="30" t="s">
        <v>36</v>
      </c>
      <c r="G162" s="31" t="s">
        <v>219</v>
      </c>
      <c r="H162" s="48" t="s">
        <v>65</v>
      </c>
      <c r="I162" s="9" t="s">
        <v>187</v>
      </c>
      <c r="J162" s="31" t="s">
        <v>65</v>
      </c>
      <c r="K162" s="30" t="s">
        <v>258</v>
      </c>
      <c r="L162" s="30" t="s">
        <v>422</v>
      </c>
      <c r="M162" s="32">
        <v>42835</v>
      </c>
      <c r="N162" s="30" t="str">
        <f t="shared" si="3"/>
        <v xml:space="preserve">Gestion ambiental - Gestion documental </v>
      </c>
      <c r="O162" s="32">
        <v>42835</v>
      </c>
      <c r="P162" s="30" t="s">
        <v>439</v>
      </c>
      <c r="Q162" s="30" t="s">
        <v>442</v>
      </c>
      <c r="R162" s="30" t="s">
        <v>441</v>
      </c>
      <c r="S162" s="30" t="s">
        <v>37</v>
      </c>
      <c r="T162" s="30" t="s">
        <v>46</v>
      </c>
      <c r="U162" s="30" t="s">
        <v>38</v>
      </c>
      <c r="V162" s="30" t="s">
        <v>39</v>
      </c>
      <c r="W162" s="30" t="str">
        <f t="shared" si="1"/>
        <v>MEDIA</v>
      </c>
      <c r="X162" s="30" t="s">
        <v>40</v>
      </c>
      <c r="Y162" s="30" t="s">
        <v>426</v>
      </c>
      <c r="Z162" s="30" t="s">
        <v>42</v>
      </c>
      <c r="AA162" s="30"/>
      <c r="AB162" s="30"/>
      <c r="AC162" s="30"/>
      <c r="AD162" s="30"/>
      <c r="AE162" s="30"/>
      <c r="AF162" s="30"/>
      <c r="AG162" s="30"/>
      <c r="AH162" s="30"/>
      <c r="AI162" s="30"/>
      <c r="AJ162" s="30"/>
    </row>
    <row r="163" spans="1:36" s="12" customFormat="1" ht="45.75" customHeight="1">
      <c r="A163" s="11"/>
      <c r="B163" s="30" t="s">
        <v>225</v>
      </c>
      <c r="C163" s="30" t="s">
        <v>245</v>
      </c>
      <c r="D163" s="30">
        <v>3020</v>
      </c>
      <c r="E163" s="30"/>
      <c r="F163" s="30" t="s">
        <v>36</v>
      </c>
      <c r="G163" s="31" t="s">
        <v>219</v>
      </c>
      <c r="H163" s="48" t="s">
        <v>65</v>
      </c>
      <c r="I163" s="9" t="s">
        <v>188</v>
      </c>
      <c r="J163" s="31" t="s">
        <v>65</v>
      </c>
      <c r="K163" s="30" t="s">
        <v>258</v>
      </c>
      <c r="L163" s="30" t="s">
        <v>423</v>
      </c>
      <c r="M163" s="32">
        <v>42835</v>
      </c>
      <c r="N163" s="30" t="str">
        <f t="shared" si="3"/>
        <v xml:space="preserve">Gestion Administrativa - Gestion documental </v>
      </c>
      <c r="O163" s="32">
        <v>42835</v>
      </c>
      <c r="P163" s="30" t="s">
        <v>439</v>
      </c>
      <c r="Q163" s="30" t="s">
        <v>442</v>
      </c>
      <c r="R163" s="30" t="s">
        <v>441</v>
      </c>
      <c r="S163" s="30" t="s">
        <v>37</v>
      </c>
      <c r="T163" s="30" t="s">
        <v>46</v>
      </c>
      <c r="U163" s="30" t="s">
        <v>38</v>
      </c>
      <c r="V163" s="30" t="s">
        <v>39</v>
      </c>
      <c r="W163" s="30" t="str">
        <f t="shared" si="1"/>
        <v>MEDIA</v>
      </c>
      <c r="X163" s="30" t="s">
        <v>40</v>
      </c>
      <c r="Y163" s="30" t="s">
        <v>426</v>
      </c>
      <c r="Z163" s="30" t="s">
        <v>42</v>
      </c>
      <c r="AA163" s="30"/>
      <c r="AB163" s="30"/>
      <c r="AC163" s="30"/>
      <c r="AD163" s="30"/>
      <c r="AE163" s="30"/>
      <c r="AF163" s="30"/>
      <c r="AG163" s="30"/>
      <c r="AH163" s="30"/>
      <c r="AI163" s="30"/>
      <c r="AJ163" s="30"/>
    </row>
    <row r="164" spans="1:36" s="12" customFormat="1" ht="45.75" customHeight="1">
      <c r="A164" s="11"/>
      <c r="B164" s="30" t="s">
        <v>225</v>
      </c>
      <c r="C164" s="30" t="s">
        <v>245</v>
      </c>
      <c r="D164" s="30">
        <v>3020</v>
      </c>
      <c r="E164" s="30"/>
      <c r="F164" s="30" t="s">
        <v>36</v>
      </c>
      <c r="G164" s="31" t="s">
        <v>219</v>
      </c>
      <c r="H164" s="48" t="s">
        <v>65</v>
      </c>
      <c r="I164" s="9" t="s">
        <v>189</v>
      </c>
      <c r="J164" s="31" t="s">
        <v>65</v>
      </c>
      <c r="K164" s="30" t="s">
        <v>258</v>
      </c>
      <c r="L164" s="30" t="s">
        <v>423</v>
      </c>
      <c r="M164" s="32">
        <v>42835</v>
      </c>
      <c r="N164" s="30" t="str">
        <f t="shared" si="3"/>
        <v xml:space="preserve">Gestion Administrativa - Gestion documental </v>
      </c>
      <c r="O164" s="32">
        <v>42835</v>
      </c>
      <c r="P164" s="30" t="s">
        <v>439</v>
      </c>
      <c r="Q164" s="30" t="s">
        <v>442</v>
      </c>
      <c r="R164" s="30" t="s">
        <v>441</v>
      </c>
      <c r="S164" s="30" t="s">
        <v>37</v>
      </c>
      <c r="T164" s="30" t="s">
        <v>46</v>
      </c>
      <c r="U164" s="30" t="s">
        <v>38</v>
      </c>
      <c r="V164" s="30" t="s">
        <v>39</v>
      </c>
      <c r="W164" s="30" t="str">
        <f t="shared" si="1"/>
        <v>MEDIA</v>
      </c>
      <c r="X164" s="30" t="s">
        <v>40</v>
      </c>
      <c r="Y164" s="30" t="s">
        <v>426</v>
      </c>
      <c r="Z164" s="30" t="s">
        <v>42</v>
      </c>
      <c r="AA164" s="30"/>
      <c r="AB164" s="30"/>
      <c r="AC164" s="30"/>
      <c r="AD164" s="30"/>
      <c r="AE164" s="30"/>
      <c r="AF164" s="30"/>
      <c r="AG164" s="30"/>
      <c r="AH164" s="30"/>
      <c r="AI164" s="30"/>
      <c r="AJ164" s="30"/>
    </row>
    <row r="165" spans="1:36" s="12" customFormat="1" ht="61.5" customHeight="1">
      <c r="A165" s="11"/>
      <c r="B165" s="30" t="s">
        <v>225</v>
      </c>
      <c r="C165" s="30" t="s">
        <v>245</v>
      </c>
      <c r="D165" s="30">
        <v>3020</v>
      </c>
      <c r="E165" s="30"/>
      <c r="F165" s="30" t="s">
        <v>36</v>
      </c>
      <c r="G165" s="31" t="s">
        <v>219</v>
      </c>
      <c r="H165" s="48" t="s">
        <v>65</v>
      </c>
      <c r="I165" s="7" t="s">
        <v>190</v>
      </c>
      <c r="J165" s="31" t="s">
        <v>65</v>
      </c>
      <c r="K165" s="30" t="s">
        <v>258</v>
      </c>
      <c r="L165" s="30" t="s">
        <v>423</v>
      </c>
      <c r="M165" s="32">
        <v>42835</v>
      </c>
      <c r="N165" s="30" t="str">
        <f t="shared" si="3"/>
        <v xml:space="preserve">Gestion Administrativa - Gestion documental </v>
      </c>
      <c r="O165" s="32">
        <v>42835</v>
      </c>
      <c r="P165" s="30" t="s">
        <v>222</v>
      </c>
      <c r="Q165" s="30" t="s">
        <v>442</v>
      </c>
      <c r="R165" s="30" t="s">
        <v>440</v>
      </c>
      <c r="S165" s="30" t="s">
        <v>37</v>
      </c>
      <c r="T165" s="30" t="s">
        <v>46</v>
      </c>
      <c r="U165" s="30" t="s">
        <v>38</v>
      </c>
      <c r="V165" s="30" t="s">
        <v>39</v>
      </c>
      <c r="W165" s="30" t="str">
        <f t="shared" si="1"/>
        <v>MEDIA</v>
      </c>
      <c r="X165" s="30" t="s">
        <v>40</v>
      </c>
      <c r="Y165" s="30" t="s">
        <v>426</v>
      </c>
      <c r="Z165" s="30" t="s">
        <v>42</v>
      </c>
      <c r="AA165" s="30"/>
      <c r="AB165" s="30"/>
      <c r="AC165" s="30"/>
      <c r="AD165" s="30"/>
      <c r="AE165" s="30"/>
      <c r="AF165" s="30"/>
      <c r="AG165" s="30"/>
      <c r="AH165" s="30"/>
      <c r="AI165" s="30"/>
      <c r="AJ165" s="30"/>
    </row>
    <row r="166" spans="1:36" s="12" customFormat="1" ht="28.5" customHeight="1">
      <c r="A166" s="11"/>
      <c r="B166" s="30" t="s">
        <v>225</v>
      </c>
      <c r="C166" s="30" t="s">
        <v>245</v>
      </c>
      <c r="D166" s="30">
        <v>3020</v>
      </c>
      <c r="E166" s="30"/>
      <c r="F166" s="30" t="s">
        <v>36</v>
      </c>
      <c r="G166" s="31" t="s">
        <v>219</v>
      </c>
      <c r="H166" s="48" t="s">
        <v>99</v>
      </c>
      <c r="I166" s="9" t="s">
        <v>191</v>
      </c>
      <c r="J166" s="31" t="s">
        <v>99</v>
      </c>
      <c r="K166" s="30" t="s">
        <v>292</v>
      </c>
      <c r="L166" s="30" t="s">
        <v>423</v>
      </c>
      <c r="M166" s="32">
        <v>42835</v>
      </c>
      <c r="N166" s="30" t="str">
        <f t="shared" si="3"/>
        <v xml:space="preserve">Gestion Administrativa - Gestion documental </v>
      </c>
      <c r="O166" s="32">
        <v>42835</v>
      </c>
      <c r="P166" s="30" t="s">
        <v>439</v>
      </c>
      <c r="Q166" s="30" t="s">
        <v>442</v>
      </c>
      <c r="R166" s="30" t="s">
        <v>441</v>
      </c>
      <c r="S166" s="30" t="s">
        <v>37</v>
      </c>
      <c r="T166" s="30" t="s">
        <v>46</v>
      </c>
      <c r="U166" s="30" t="s">
        <v>38</v>
      </c>
      <c r="V166" s="30" t="s">
        <v>39</v>
      </c>
      <c r="W166" s="30" t="str">
        <f t="shared" si="1"/>
        <v>MEDIA</v>
      </c>
      <c r="X166" s="30" t="s">
        <v>48</v>
      </c>
      <c r="Y166" s="30" t="s">
        <v>426</v>
      </c>
      <c r="Z166" s="30" t="s">
        <v>42</v>
      </c>
      <c r="AA166" s="30"/>
      <c r="AB166" s="30"/>
      <c r="AC166" s="30"/>
      <c r="AD166" s="30"/>
      <c r="AE166" s="30"/>
      <c r="AF166" s="30"/>
      <c r="AG166" s="30"/>
      <c r="AH166" s="30"/>
      <c r="AI166" s="30"/>
      <c r="AJ166" s="30"/>
    </row>
    <row r="167" spans="1:36" s="12" customFormat="1" ht="77.5">
      <c r="A167" s="11"/>
      <c r="B167" s="30" t="s">
        <v>225</v>
      </c>
      <c r="C167" s="30" t="s">
        <v>245</v>
      </c>
      <c r="D167" s="30">
        <v>3020</v>
      </c>
      <c r="E167" s="30"/>
      <c r="F167" s="30" t="s">
        <v>36</v>
      </c>
      <c r="G167" s="31" t="s">
        <v>219</v>
      </c>
      <c r="H167" s="48" t="s">
        <v>99</v>
      </c>
      <c r="I167" s="9" t="s">
        <v>192</v>
      </c>
      <c r="J167" s="31" t="s">
        <v>99</v>
      </c>
      <c r="K167" s="30" t="s">
        <v>291</v>
      </c>
      <c r="L167" s="30" t="s">
        <v>423</v>
      </c>
      <c r="M167" s="32">
        <v>42835</v>
      </c>
      <c r="N167" s="30" t="str">
        <f t="shared" si="3"/>
        <v xml:space="preserve">Gestion Administrativa - Gestion documental </v>
      </c>
      <c r="O167" s="32">
        <v>42835</v>
      </c>
      <c r="P167" s="30" t="s">
        <v>439</v>
      </c>
      <c r="Q167" s="30" t="s">
        <v>442</v>
      </c>
      <c r="R167" s="30" t="s">
        <v>441</v>
      </c>
      <c r="S167" s="30" t="s">
        <v>37</v>
      </c>
      <c r="T167" s="30" t="s">
        <v>46</v>
      </c>
      <c r="U167" s="30" t="s">
        <v>38</v>
      </c>
      <c r="V167" s="30" t="s">
        <v>39</v>
      </c>
      <c r="W167" s="30" t="str">
        <f t="shared" si="1"/>
        <v>MEDIA</v>
      </c>
      <c r="X167" s="30" t="s">
        <v>48</v>
      </c>
      <c r="Y167" s="30" t="s">
        <v>426</v>
      </c>
      <c r="Z167" s="30" t="s">
        <v>42</v>
      </c>
      <c r="AA167" s="30"/>
      <c r="AB167" s="30"/>
      <c r="AC167" s="30"/>
      <c r="AD167" s="30"/>
      <c r="AE167" s="30"/>
      <c r="AF167" s="30"/>
      <c r="AG167" s="30"/>
      <c r="AH167" s="30"/>
      <c r="AI167" s="30"/>
      <c r="AJ167" s="30"/>
    </row>
    <row r="168" spans="1:36" s="12" customFormat="1" ht="217">
      <c r="A168" s="11"/>
      <c r="B168" s="30" t="s">
        <v>225</v>
      </c>
      <c r="C168" s="30" t="s">
        <v>245</v>
      </c>
      <c r="D168" s="30">
        <v>3020</v>
      </c>
      <c r="E168" s="30"/>
      <c r="F168" s="30" t="s">
        <v>36</v>
      </c>
      <c r="G168" s="31" t="s">
        <v>219</v>
      </c>
      <c r="H168" s="48" t="s">
        <v>99</v>
      </c>
      <c r="I168" s="9" t="s">
        <v>193</v>
      </c>
      <c r="J168" s="31" t="s">
        <v>99</v>
      </c>
      <c r="K168" s="30" t="s">
        <v>290</v>
      </c>
      <c r="L168" s="30" t="s">
        <v>423</v>
      </c>
      <c r="M168" s="32">
        <v>42835</v>
      </c>
      <c r="N168" s="30" t="str">
        <f t="shared" si="3"/>
        <v xml:space="preserve">Gestion Administrativa - Gestion documental </v>
      </c>
      <c r="O168" s="32">
        <v>42835</v>
      </c>
      <c r="P168" s="30" t="s">
        <v>439</v>
      </c>
      <c r="Q168" s="30" t="s">
        <v>442</v>
      </c>
      <c r="R168" s="30" t="s">
        <v>441</v>
      </c>
      <c r="S168" s="30" t="s">
        <v>37</v>
      </c>
      <c r="T168" s="30" t="s">
        <v>46</v>
      </c>
      <c r="U168" s="30" t="s">
        <v>38</v>
      </c>
      <c r="V168" s="30" t="s">
        <v>39</v>
      </c>
      <c r="W168" s="30" t="str">
        <f t="shared" si="1"/>
        <v>MEDIA</v>
      </c>
      <c r="X168" s="30" t="s">
        <v>48</v>
      </c>
      <c r="Y168" s="30" t="s">
        <v>426</v>
      </c>
      <c r="Z168" s="30" t="s">
        <v>42</v>
      </c>
      <c r="AA168" s="30"/>
      <c r="AB168" s="30"/>
      <c r="AC168" s="30"/>
      <c r="AD168" s="30"/>
      <c r="AE168" s="30"/>
      <c r="AF168" s="30"/>
      <c r="AG168" s="30"/>
      <c r="AH168" s="30"/>
      <c r="AI168" s="30"/>
      <c r="AJ168" s="30"/>
    </row>
    <row r="169" spans="1:36" s="12" customFormat="1" ht="93">
      <c r="A169" s="11"/>
      <c r="B169" s="30" t="s">
        <v>225</v>
      </c>
      <c r="C169" s="30" t="s">
        <v>245</v>
      </c>
      <c r="D169" s="30">
        <v>3020</v>
      </c>
      <c r="E169" s="30"/>
      <c r="F169" s="30" t="s">
        <v>36</v>
      </c>
      <c r="G169" s="31" t="s">
        <v>219</v>
      </c>
      <c r="H169" s="48" t="s">
        <v>99</v>
      </c>
      <c r="I169" s="9" t="s">
        <v>194</v>
      </c>
      <c r="J169" s="31" t="s">
        <v>99</v>
      </c>
      <c r="K169" s="30" t="s">
        <v>293</v>
      </c>
      <c r="L169" s="30" t="s">
        <v>423</v>
      </c>
      <c r="M169" s="32">
        <v>42835</v>
      </c>
      <c r="N169" s="30" t="str">
        <f t="shared" si="3"/>
        <v xml:space="preserve">Gestion Administrativa - Gestion documental </v>
      </c>
      <c r="O169" s="32">
        <v>42835</v>
      </c>
      <c r="P169" s="30" t="s">
        <v>439</v>
      </c>
      <c r="Q169" s="30" t="s">
        <v>442</v>
      </c>
      <c r="R169" s="30" t="s">
        <v>441</v>
      </c>
      <c r="S169" s="30" t="s">
        <v>37</v>
      </c>
      <c r="T169" s="30" t="s">
        <v>46</v>
      </c>
      <c r="U169" s="30" t="s">
        <v>38</v>
      </c>
      <c r="V169" s="30" t="s">
        <v>39</v>
      </c>
      <c r="W169" s="30" t="str">
        <f t="shared" si="1"/>
        <v>MEDIA</v>
      </c>
      <c r="X169" s="30" t="s">
        <v>48</v>
      </c>
      <c r="Y169" s="30" t="s">
        <v>426</v>
      </c>
      <c r="Z169" s="30" t="s">
        <v>42</v>
      </c>
      <c r="AA169" s="30"/>
      <c r="AB169" s="30"/>
      <c r="AC169" s="30"/>
      <c r="AD169" s="30"/>
      <c r="AE169" s="30"/>
      <c r="AF169" s="30"/>
      <c r="AG169" s="30"/>
      <c r="AH169" s="30"/>
      <c r="AI169" s="30"/>
      <c r="AJ169" s="30"/>
    </row>
    <row r="170" spans="1:36" s="12" customFormat="1" ht="77.5">
      <c r="A170" s="11"/>
      <c r="B170" s="30" t="s">
        <v>225</v>
      </c>
      <c r="C170" s="30" t="s">
        <v>245</v>
      </c>
      <c r="D170" s="30">
        <v>3020</v>
      </c>
      <c r="E170" s="30"/>
      <c r="F170" s="30" t="s">
        <v>36</v>
      </c>
      <c r="G170" s="31" t="s">
        <v>219</v>
      </c>
      <c r="H170" s="48" t="s">
        <v>100</v>
      </c>
      <c r="I170" s="31" t="s">
        <v>112</v>
      </c>
      <c r="J170" s="31" t="s">
        <v>100</v>
      </c>
      <c r="K170" s="30" t="s">
        <v>294</v>
      </c>
      <c r="L170" s="30" t="s">
        <v>423</v>
      </c>
      <c r="M170" s="32">
        <v>42835</v>
      </c>
      <c r="N170" s="30" t="str">
        <f t="shared" si="3"/>
        <v xml:space="preserve">Gestion Administrativa - Gestion documental </v>
      </c>
      <c r="O170" s="32">
        <v>42835</v>
      </c>
      <c r="P170" s="30" t="s">
        <v>439</v>
      </c>
      <c r="Q170" s="30" t="s">
        <v>442</v>
      </c>
      <c r="R170" s="30" t="s">
        <v>441</v>
      </c>
      <c r="S170" s="30" t="s">
        <v>37</v>
      </c>
      <c r="T170" s="30" t="s">
        <v>46</v>
      </c>
      <c r="U170" s="30" t="s">
        <v>38</v>
      </c>
      <c r="V170" s="30" t="s">
        <v>39</v>
      </c>
      <c r="W170" s="30" t="str">
        <f t="shared" si="1"/>
        <v>MEDIA</v>
      </c>
      <c r="X170" s="30" t="s">
        <v>48</v>
      </c>
      <c r="Y170" s="30" t="s">
        <v>426</v>
      </c>
      <c r="Z170" s="30" t="s">
        <v>42</v>
      </c>
      <c r="AA170" s="30"/>
      <c r="AB170" s="30"/>
      <c r="AC170" s="30"/>
      <c r="AD170" s="30"/>
      <c r="AE170" s="30"/>
      <c r="AF170" s="30"/>
      <c r="AG170" s="30"/>
      <c r="AH170" s="30"/>
      <c r="AI170" s="30"/>
      <c r="AJ170" s="30"/>
    </row>
    <row r="171" spans="1:36" s="12" customFormat="1" ht="77.5">
      <c r="A171" s="11"/>
      <c r="B171" s="30" t="s">
        <v>225</v>
      </c>
      <c r="C171" s="30" t="s">
        <v>245</v>
      </c>
      <c r="D171" s="30">
        <v>3020</v>
      </c>
      <c r="E171" s="30"/>
      <c r="F171" s="30" t="s">
        <v>36</v>
      </c>
      <c r="G171" s="31" t="s">
        <v>219</v>
      </c>
      <c r="H171" s="49" t="s">
        <v>101</v>
      </c>
      <c r="I171" s="31" t="s">
        <v>112</v>
      </c>
      <c r="J171" s="7" t="s">
        <v>101</v>
      </c>
      <c r="K171" s="30" t="s">
        <v>295</v>
      </c>
      <c r="L171" s="30" t="s">
        <v>423</v>
      </c>
      <c r="M171" s="32">
        <v>42835</v>
      </c>
      <c r="N171" s="30" t="str">
        <f t="shared" si="3"/>
        <v xml:space="preserve">Gestion Administrativa - Gestion documental </v>
      </c>
      <c r="O171" s="32">
        <v>42835</v>
      </c>
      <c r="P171" s="30" t="s">
        <v>222</v>
      </c>
      <c r="Q171" s="30" t="s">
        <v>442</v>
      </c>
      <c r="R171" s="30" t="s">
        <v>440</v>
      </c>
      <c r="S171" s="30" t="s">
        <v>37</v>
      </c>
      <c r="T171" s="30" t="s">
        <v>46</v>
      </c>
      <c r="U171" s="30" t="s">
        <v>38</v>
      </c>
      <c r="V171" s="30" t="s">
        <v>39</v>
      </c>
      <c r="W171" s="30" t="str">
        <f t="shared" si="1"/>
        <v>MEDIA</v>
      </c>
      <c r="X171" s="30" t="s">
        <v>48</v>
      </c>
      <c r="Y171" s="30" t="s">
        <v>426</v>
      </c>
      <c r="Z171" s="30" t="s">
        <v>42</v>
      </c>
      <c r="AA171" s="30"/>
      <c r="AB171" s="30"/>
      <c r="AC171" s="30"/>
      <c r="AD171" s="30"/>
      <c r="AE171" s="30"/>
      <c r="AF171" s="30"/>
      <c r="AG171" s="30"/>
      <c r="AH171" s="30"/>
      <c r="AI171" s="30"/>
      <c r="AJ171" s="30"/>
    </row>
    <row r="172" spans="1:36" s="12" customFormat="1" ht="186">
      <c r="A172" s="11"/>
      <c r="B172" s="30" t="s">
        <v>225</v>
      </c>
      <c r="C172" s="30" t="s">
        <v>245</v>
      </c>
      <c r="D172" s="30">
        <v>3020</v>
      </c>
      <c r="E172" s="30"/>
      <c r="F172" s="30" t="s">
        <v>36</v>
      </c>
      <c r="G172" s="31" t="s">
        <v>219</v>
      </c>
      <c r="H172" s="49" t="s">
        <v>102</v>
      </c>
      <c r="I172" s="31" t="s">
        <v>112</v>
      </c>
      <c r="J172" s="7" t="s">
        <v>102</v>
      </c>
      <c r="K172" s="30" t="s">
        <v>296</v>
      </c>
      <c r="L172" s="30" t="s">
        <v>423</v>
      </c>
      <c r="M172" s="32">
        <v>42835</v>
      </c>
      <c r="N172" s="30" t="str">
        <f t="shared" si="3"/>
        <v xml:space="preserve">Gestion Administrativa - Gestion documental </v>
      </c>
      <c r="O172" s="32">
        <v>42835</v>
      </c>
      <c r="P172" s="30" t="s">
        <v>222</v>
      </c>
      <c r="Q172" s="30" t="s">
        <v>442</v>
      </c>
      <c r="R172" s="30" t="s">
        <v>440</v>
      </c>
      <c r="S172" s="30" t="s">
        <v>37</v>
      </c>
      <c r="T172" s="30" t="s">
        <v>46</v>
      </c>
      <c r="U172" s="30" t="s">
        <v>38</v>
      </c>
      <c r="V172" s="30" t="s">
        <v>39</v>
      </c>
      <c r="W172" s="30" t="str">
        <f t="shared" si="1"/>
        <v>MEDIA</v>
      </c>
      <c r="X172" s="30" t="s">
        <v>48</v>
      </c>
      <c r="Y172" s="30" t="s">
        <v>426</v>
      </c>
      <c r="Z172" s="30" t="s">
        <v>42</v>
      </c>
      <c r="AA172" s="30"/>
      <c r="AB172" s="30"/>
      <c r="AC172" s="30"/>
      <c r="AD172" s="30"/>
      <c r="AE172" s="30"/>
      <c r="AF172" s="30"/>
      <c r="AG172" s="30"/>
      <c r="AH172" s="30"/>
      <c r="AI172" s="30"/>
      <c r="AJ172" s="30"/>
    </row>
    <row r="173" spans="1:36" s="12" customFormat="1" ht="77.5">
      <c r="A173" s="11"/>
      <c r="B173" s="30" t="s">
        <v>225</v>
      </c>
      <c r="C173" s="30" t="s">
        <v>245</v>
      </c>
      <c r="D173" s="30">
        <v>3020</v>
      </c>
      <c r="E173" s="30"/>
      <c r="F173" s="30" t="s">
        <v>36</v>
      </c>
      <c r="G173" s="31" t="s">
        <v>219</v>
      </c>
      <c r="H173" s="48" t="s">
        <v>103</v>
      </c>
      <c r="I173" s="31" t="s">
        <v>112</v>
      </c>
      <c r="J173" s="31" t="s">
        <v>103</v>
      </c>
      <c r="K173" s="30" t="s">
        <v>295</v>
      </c>
      <c r="L173" s="30" t="s">
        <v>423</v>
      </c>
      <c r="M173" s="32">
        <v>42835</v>
      </c>
      <c r="N173" s="30" t="str">
        <f t="shared" si="3"/>
        <v xml:space="preserve">Gestion Administrativa - Gestion documental </v>
      </c>
      <c r="O173" s="32">
        <v>42835</v>
      </c>
      <c r="P173" s="30" t="s">
        <v>439</v>
      </c>
      <c r="Q173" s="30" t="s">
        <v>442</v>
      </c>
      <c r="R173" s="30" t="s">
        <v>441</v>
      </c>
      <c r="S173" s="30" t="s">
        <v>37</v>
      </c>
      <c r="T173" s="30" t="s">
        <v>46</v>
      </c>
      <c r="U173" s="30" t="s">
        <v>38</v>
      </c>
      <c r="V173" s="30" t="s">
        <v>39</v>
      </c>
      <c r="W173" s="30" t="str">
        <f t="shared" si="1"/>
        <v>MEDIA</v>
      </c>
      <c r="X173" s="30" t="s">
        <v>48</v>
      </c>
      <c r="Y173" s="30" t="s">
        <v>426</v>
      </c>
      <c r="Z173" s="30" t="s">
        <v>42</v>
      </c>
      <c r="AA173" s="30"/>
      <c r="AB173" s="30"/>
      <c r="AC173" s="30"/>
      <c r="AD173" s="30"/>
      <c r="AE173" s="30"/>
      <c r="AF173" s="30"/>
      <c r="AG173" s="30"/>
      <c r="AH173" s="30"/>
      <c r="AI173" s="30"/>
      <c r="AJ173" s="30"/>
    </row>
    <row r="174" spans="1:36" s="12" customFormat="1" ht="201.5">
      <c r="A174" s="11"/>
      <c r="B174" s="30" t="s">
        <v>225</v>
      </c>
      <c r="C174" s="30" t="s">
        <v>245</v>
      </c>
      <c r="D174" s="30">
        <v>3020</v>
      </c>
      <c r="E174" s="30"/>
      <c r="F174" s="30" t="s">
        <v>36</v>
      </c>
      <c r="G174" s="31" t="s">
        <v>219</v>
      </c>
      <c r="H174" s="48" t="s">
        <v>55</v>
      </c>
      <c r="I174" s="7" t="s">
        <v>115</v>
      </c>
      <c r="J174" s="31" t="s">
        <v>55</v>
      </c>
      <c r="K174" s="30" t="s">
        <v>297</v>
      </c>
      <c r="L174" s="30" t="s">
        <v>423</v>
      </c>
      <c r="M174" s="32">
        <v>42835</v>
      </c>
      <c r="N174" s="30" t="str">
        <f t="shared" si="3"/>
        <v xml:space="preserve">Gestion Administrativa - Gestion documental </v>
      </c>
      <c r="O174" s="32">
        <v>42835</v>
      </c>
      <c r="P174" s="30" t="s">
        <v>439</v>
      </c>
      <c r="Q174" s="30" t="s">
        <v>442</v>
      </c>
      <c r="R174" s="30" t="s">
        <v>441</v>
      </c>
      <c r="S174" s="30" t="s">
        <v>37</v>
      </c>
      <c r="T174" s="30" t="s">
        <v>46</v>
      </c>
      <c r="U174" s="30" t="s">
        <v>38</v>
      </c>
      <c r="V174" s="30" t="s">
        <v>39</v>
      </c>
      <c r="W174" s="30" t="str">
        <f t="shared" si="1"/>
        <v>MEDIA</v>
      </c>
      <c r="X174" s="30" t="s">
        <v>48</v>
      </c>
      <c r="Y174" s="30" t="s">
        <v>426</v>
      </c>
      <c r="Z174" s="30" t="s">
        <v>42</v>
      </c>
      <c r="AA174" s="30"/>
      <c r="AB174" s="30"/>
      <c r="AC174" s="30"/>
      <c r="AD174" s="30"/>
      <c r="AE174" s="30"/>
      <c r="AF174" s="30"/>
      <c r="AG174" s="30"/>
      <c r="AH174" s="30"/>
      <c r="AI174" s="30"/>
      <c r="AJ174" s="30"/>
    </row>
    <row r="175" spans="1:36" s="12" customFormat="1" ht="170.5">
      <c r="A175" s="11"/>
      <c r="B175" s="30" t="s">
        <v>225</v>
      </c>
      <c r="C175" s="30" t="s">
        <v>245</v>
      </c>
      <c r="D175" s="30">
        <v>3020</v>
      </c>
      <c r="E175" s="30"/>
      <c r="F175" s="30" t="s">
        <v>36</v>
      </c>
      <c r="G175" s="31" t="s">
        <v>219</v>
      </c>
      <c r="H175" s="48" t="s">
        <v>55</v>
      </c>
      <c r="I175" s="7" t="s">
        <v>117</v>
      </c>
      <c r="J175" s="31" t="s">
        <v>55</v>
      </c>
      <c r="K175" s="30" t="s">
        <v>299</v>
      </c>
      <c r="L175" s="30" t="s">
        <v>423</v>
      </c>
      <c r="M175" s="32">
        <v>42835</v>
      </c>
      <c r="N175" s="30" t="str">
        <f t="shared" si="3"/>
        <v xml:space="preserve">Gestion Administrativa - Gestion documental </v>
      </c>
      <c r="O175" s="32">
        <v>42835</v>
      </c>
      <c r="P175" s="30" t="s">
        <v>439</v>
      </c>
      <c r="Q175" s="30" t="s">
        <v>442</v>
      </c>
      <c r="R175" s="30" t="s">
        <v>441</v>
      </c>
      <c r="S175" s="30" t="s">
        <v>37</v>
      </c>
      <c r="T175" s="30" t="s">
        <v>46</v>
      </c>
      <c r="U175" s="30" t="s">
        <v>38</v>
      </c>
      <c r="V175" s="30" t="s">
        <v>39</v>
      </c>
      <c r="W175" s="30" t="str">
        <f t="shared" si="1"/>
        <v>MEDIA</v>
      </c>
      <c r="X175" s="30" t="s">
        <v>48</v>
      </c>
      <c r="Y175" s="30" t="s">
        <v>426</v>
      </c>
      <c r="Z175" s="30" t="s">
        <v>42</v>
      </c>
      <c r="AA175" s="30"/>
      <c r="AB175" s="30"/>
      <c r="AC175" s="30"/>
      <c r="AD175" s="30"/>
      <c r="AE175" s="30"/>
      <c r="AF175" s="30"/>
      <c r="AG175" s="30"/>
      <c r="AH175" s="30"/>
      <c r="AI175" s="30"/>
      <c r="AJ175" s="30"/>
    </row>
    <row r="176" spans="1:36" s="12" customFormat="1" ht="124">
      <c r="A176" s="11"/>
      <c r="B176" s="30" t="s">
        <v>225</v>
      </c>
      <c r="C176" s="30" t="s">
        <v>245</v>
      </c>
      <c r="D176" s="30">
        <v>3020</v>
      </c>
      <c r="E176" s="30"/>
      <c r="F176" s="30" t="s">
        <v>36</v>
      </c>
      <c r="G176" s="31" t="s">
        <v>219</v>
      </c>
      <c r="H176" s="48" t="s">
        <v>55</v>
      </c>
      <c r="I176" s="7" t="s">
        <v>116</v>
      </c>
      <c r="J176" s="31" t="s">
        <v>55</v>
      </c>
      <c r="K176" s="30" t="s">
        <v>298</v>
      </c>
      <c r="L176" s="30" t="s">
        <v>423</v>
      </c>
      <c r="M176" s="32">
        <v>42835</v>
      </c>
      <c r="N176" s="30" t="str">
        <f t="shared" si="3"/>
        <v xml:space="preserve">Gestion Administrativa - Gestion documental </v>
      </c>
      <c r="O176" s="32">
        <v>42835</v>
      </c>
      <c r="P176" s="30" t="s">
        <v>439</v>
      </c>
      <c r="Q176" s="30" t="s">
        <v>442</v>
      </c>
      <c r="R176" s="30" t="s">
        <v>441</v>
      </c>
      <c r="S176" s="30" t="s">
        <v>37</v>
      </c>
      <c r="T176" s="30" t="s">
        <v>46</v>
      </c>
      <c r="U176" s="30" t="s">
        <v>38</v>
      </c>
      <c r="V176" s="30" t="s">
        <v>39</v>
      </c>
      <c r="W176" s="30" t="str">
        <f t="shared" si="1"/>
        <v>MEDIA</v>
      </c>
      <c r="X176" s="30" t="s">
        <v>48</v>
      </c>
      <c r="Y176" s="30" t="s">
        <v>426</v>
      </c>
      <c r="Z176" s="30" t="s">
        <v>42</v>
      </c>
      <c r="AA176" s="30"/>
      <c r="AB176" s="30"/>
      <c r="AC176" s="30"/>
      <c r="AD176" s="30"/>
      <c r="AE176" s="30"/>
      <c r="AF176" s="30"/>
      <c r="AG176" s="30"/>
      <c r="AH176" s="30"/>
      <c r="AI176" s="30"/>
      <c r="AJ176" s="30"/>
    </row>
    <row r="177" spans="1:36" s="12" customFormat="1" ht="77.5">
      <c r="A177" s="11"/>
      <c r="B177" s="30" t="s">
        <v>225</v>
      </c>
      <c r="C177" s="30" t="s">
        <v>245</v>
      </c>
      <c r="D177" s="30">
        <v>3020</v>
      </c>
      <c r="E177" s="30"/>
      <c r="F177" s="30" t="s">
        <v>36</v>
      </c>
      <c r="G177" s="31" t="s">
        <v>219</v>
      </c>
      <c r="H177" s="48" t="s">
        <v>104</v>
      </c>
      <c r="I177" s="7" t="s">
        <v>195</v>
      </c>
      <c r="J177" s="31" t="s">
        <v>104</v>
      </c>
      <c r="K177" s="30" t="s">
        <v>300</v>
      </c>
      <c r="L177" s="30" t="s">
        <v>423</v>
      </c>
      <c r="M177" s="32">
        <v>42835</v>
      </c>
      <c r="N177" s="30" t="str">
        <f t="shared" si="3"/>
        <v xml:space="preserve">Gestion Administrativa - Gestion documental </v>
      </c>
      <c r="O177" s="32">
        <v>42835</v>
      </c>
      <c r="P177" s="30" t="s">
        <v>439</v>
      </c>
      <c r="Q177" s="30" t="s">
        <v>442</v>
      </c>
      <c r="R177" s="30" t="s">
        <v>441</v>
      </c>
      <c r="S177" s="30" t="s">
        <v>37</v>
      </c>
      <c r="T177" s="30" t="s">
        <v>46</v>
      </c>
      <c r="U177" s="30" t="s">
        <v>38</v>
      </c>
      <c r="V177" s="30" t="s">
        <v>39</v>
      </c>
      <c r="W177" s="30" t="str">
        <f t="shared" si="1"/>
        <v>MEDIA</v>
      </c>
      <c r="X177" s="30" t="s">
        <v>48</v>
      </c>
      <c r="Y177" s="30" t="s">
        <v>426</v>
      </c>
      <c r="Z177" s="30" t="s">
        <v>42</v>
      </c>
      <c r="AA177" s="30"/>
      <c r="AB177" s="30"/>
      <c r="AC177" s="30"/>
      <c r="AD177" s="30"/>
      <c r="AE177" s="30"/>
      <c r="AF177" s="30"/>
      <c r="AG177" s="30"/>
      <c r="AH177" s="30"/>
      <c r="AI177" s="30"/>
      <c r="AJ177" s="30"/>
    </row>
    <row r="178" spans="1:36" s="12" customFormat="1" ht="62">
      <c r="A178" s="11"/>
      <c r="B178" s="30" t="s">
        <v>225</v>
      </c>
      <c r="C178" s="30" t="s">
        <v>245</v>
      </c>
      <c r="D178" s="30">
        <v>3020</v>
      </c>
      <c r="E178" s="30"/>
      <c r="F178" s="30" t="s">
        <v>36</v>
      </c>
      <c r="G178" s="31" t="s">
        <v>219</v>
      </c>
      <c r="H178" s="48" t="s">
        <v>104</v>
      </c>
      <c r="I178" s="7" t="s">
        <v>196</v>
      </c>
      <c r="J178" s="31" t="s">
        <v>104</v>
      </c>
      <c r="K178" s="30" t="s">
        <v>301</v>
      </c>
      <c r="L178" s="30" t="s">
        <v>423</v>
      </c>
      <c r="M178" s="32">
        <v>42835</v>
      </c>
      <c r="N178" s="30" t="str">
        <f t="shared" si="3"/>
        <v xml:space="preserve">Gestion Administrativa - Gestion documental </v>
      </c>
      <c r="O178" s="32">
        <v>42835</v>
      </c>
      <c r="P178" s="30" t="s">
        <v>439</v>
      </c>
      <c r="Q178" s="30" t="s">
        <v>442</v>
      </c>
      <c r="R178" s="30" t="s">
        <v>441</v>
      </c>
      <c r="S178" s="30" t="s">
        <v>37</v>
      </c>
      <c r="T178" s="30" t="s">
        <v>46</v>
      </c>
      <c r="U178" s="30" t="s">
        <v>38</v>
      </c>
      <c r="V178" s="30" t="s">
        <v>39</v>
      </c>
      <c r="W178" s="30" t="str">
        <f t="shared" si="1"/>
        <v>MEDIA</v>
      </c>
      <c r="X178" s="30" t="s">
        <v>48</v>
      </c>
      <c r="Y178" s="30" t="s">
        <v>426</v>
      </c>
      <c r="Z178" s="30" t="s">
        <v>42</v>
      </c>
      <c r="AA178" s="30"/>
      <c r="AB178" s="30"/>
      <c r="AC178" s="30"/>
      <c r="AD178" s="30"/>
      <c r="AE178" s="30"/>
      <c r="AF178" s="30"/>
      <c r="AG178" s="30"/>
      <c r="AH178" s="30"/>
      <c r="AI178" s="30"/>
      <c r="AJ178" s="30"/>
    </row>
    <row r="179" spans="1:36" s="12" customFormat="1" ht="124">
      <c r="A179" s="11"/>
      <c r="B179" s="30" t="s">
        <v>225</v>
      </c>
      <c r="C179" s="30" t="s">
        <v>245</v>
      </c>
      <c r="D179" s="30">
        <v>3020</v>
      </c>
      <c r="E179" s="30"/>
      <c r="F179" s="30" t="s">
        <v>36</v>
      </c>
      <c r="G179" s="31" t="s">
        <v>219</v>
      </c>
      <c r="H179" s="48" t="s">
        <v>59</v>
      </c>
      <c r="I179" s="31" t="s">
        <v>305</v>
      </c>
      <c r="J179" s="31" t="s">
        <v>59</v>
      </c>
      <c r="K179" s="30" t="s">
        <v>303</v>
      </c>
      <c r="L179" s="30" t="s">
        <v>423</v>
      </c>
      <c r="M179" s="32">
        <v>42835</v>
      </c>
      <c r="N179" s="30" t="str">
        <f t="shared" si="3"/>
        <v xml:space="preserve">Gestion Administrativa - Gestion documental </v>
      </c>
      <c r="O179" s="32">
        <v>42835</v>
      </c>
      <c r="P179" s="30" t="s">
        <v>439</v>
      </c>
      <c r="Q179" s="30" t="s">
        <v>442</v>
      </c>
      <c r="R179" s="30" t="s">
        <v>441</v>
      </c>
      <c r="S179" s="30" t="s">
        <v>37</v>
      </c>
      <c r="T179" s="30" t="s">
        <v>46</v>
      </c>
      <c r="U179" s="30" t="s">
        <v>38</v>
      </c>
      <c r="V179" s="30" t="s">
        <v>39</v>
      </c>
      <c r="W179" s="30" t="str">
        <f t="shared" si="1"/>
        <v>MEDIA</v>
      </c>
      <c r="X179" s="30" t="s">
        <v>48</v>
      </c>
      <c r="Y179" s="30" t="s">
        <v>426</v>
      </c>
      <c r="Z179" s="30" t="s">
        <v>42</v>
      </c>
      <c r="AA179" s="30"/>
      <c r="AB179" s="30"/>
      <c r="AC179" s="30"/>
      <c r="AD179" s="30"/>
      <c r="AE179" s="30"/>
      <c r="AF179" s="30"/>
      <c r="AG179" s="30"/>
      <c r="AH179" s="30"/>
      <c r="AI179" s="30"/>
      <c r="AJ179" s="30"/>
    </row>
    <row r="180" spans="1:36" s="12" customFormat="1" ht="217">
      <c r="A180" s="11"/>
      <c r="B180" s="30" t="s">
        <v>225</v>
      </c>
      <c r="C180" s="30" t="s">
        <v>257</v>
      </c>
      <c r="D180" s="30">
        <v>3020</v>
      </c>
      <c r="E180" s="30"/>
      <c r="F180" s="30" t="s">
        <v>36</v>
      </c>
      <c r="G180" s="31" t="s">
        <v>219</v>
      </c>
      <c r="H180" s="48" t="s">
        <v>59</v>
      </c>
      <c r="I180" s="7" t="s">
        <v>197</v>
      </c>
      <c r="J180" s="31" t="s">
        <v>59</v>
      </c>
      <c r="K180" s="30" t="s">
        <v>304</v>
      </c>
      <c r="L180" s="30" t="s">
        <v>422</v>
      </c>
      <c r="M180" s="32">
        <v>42835</v>
      </c>
      <c r="N180" s="30" t="str">
        <f t="shared" si="3"/>
        <v xml:space="preserve">Gestion ambiental - Gestion documental </v>
      </c>
      <c r="O180" s="32">
        <v>42835</v>
      </c>
      <c r="P180" s="30" t="s">
        <v>439</v>
      </c>
      <c r="Q180" s="30" t="s">
        <v>442</v>
      </c>
      <c r="R180" s="30" t="s">
        <v>441</v>
      </c>
      <c r="S180" s="30" t="s">
        <v>37</v>
      </c>
      <c r="T180" s="30" t="s">
        <v>46</v>
      </c>
      <c r="U180" s="30" t="s">
        <v>38</v>
      </c>
      <c r="V180" s="30" t="s">
        <v>39</v>
      </c>
      <c r="W180" s="30" t="str">
        <f t="shared" si="1"/>
        <v>MEDIA</v>
      </c>
      <c r="X180" s="30" t="s">
        <v>48</v>
      </c>
      <c r="Y180" s="30" t="s">
        <v>426</v>
      </c>
      <c r="Z180" s="30" t="s">
        <v>42</v>
      </c>
      <c r="AA180" s="30"/>
      <c r="AB180" s="30"/>
      <c r="AC180" s="30"/>
      <c r="AD180" s="30"/>
      <c r="AE180" s="30"/>
      <c r="AF180" s="30"/>
      <c r="AG180" s="30"/>
      <c r="AH180" s="30"/>
      <c r="AI180" s="30"/>
      <c r="AJ180" s="30"/>
    </row>
    <row r="181" spans="1:36" s="12" customFormat="1" ht="201.5">
      <c r="A181" s="11"/>
      <c r="B181" s="30" t="s">
        <v>225</v>
      </c>
      <c r="C181" s="30" t="s">
        <v>257</v>
      </c>
      <c r="D181" s="30">
        <v>3020</v>
      </c>
      <c r="E181" s="30"/>
      <c r="F181" s="30" t="s">
        <v>36</v>
      </c>
      <c r="G181" s="31" t="s">
        <v>219</v>
      </c>
      <c r="H181" s="48" t="s">
        <v>59</v>
      </c>
      <c r="I181" s="7" t="s">
        <v>198</v>
      </c>
      <c r="J181" s="31" t="s">
        <v>59</v>
      </c>
      <c r="K181" s="30" t="s">
        <v>302</v>
      </c>
      <c r="L181" s="30" t="s">
        <v>422</v>
      </c>
      <c r="M181" s="32">
        <v>42835</v>
      </c>
      <c r="N181" s="30" t="str">
        <f t="shared" si="3"/>
        <v xml:space="preserve">Gestion ambiental - Gestion documental </v>
      </c>
      <c r="O181" s="32">
        <v>42835</v>
      </c>
      <c r="P181" s="30" t="s">
        <v>439</v>
      </c>
      <c r="Q181" s="30" t="s">
        <v>442</v>
      </c>
      <c r="R181" s="30" t="s">
        <v>441</v>
      </c>
      <c r="S181" s="30" t="s">
        <v>37</v>
      </c>
      <c r="T181" s="30" t="s">
        <v>46</v>
      </c>
      <c r="U181" s="30" t="s">
        <v>38</v>
      </c>
      <c r="V181" s="30" t="s">
        <v>39</v>
      </c>
      <c r="W181" s="30" t="str">
        <f t="shared" si="1"/>
        <v>MEDIA</v>
      </c>
      <c r="X181" s="30" t="s">
        <v>48</v>
      </c>
      <c r="Y181" s="30" t="s">
        <v>426</v>
      </c>
      <c r="Z181" s="30" t="s">
        <v>42</v>
      </c>
      <c r="AA181" s="30"/>
      <c r="AB181" s="30"/>
      <c r="AC181" s="30"/>
      <c r="AD181" s="30"/>
      <c r="AE181" s="30"/>
      <c r="AF181" s="30"/>
      <c r="AG181" s="30"/>
      <c r="AH181" s="30"/>
      <c r="AI181" s="30"/>
      <c r="AJ181" s="30"/>
    </row>
    <row r="182" spans="1:36" s="12" customFormat="1" ht="341">
      <c r="A182" s="11"/>
      <c r="B182" s="30" t="s">
        <v>225</v>
      </c>
      <c r="C182" s="30" t="s">
        <v>245</v>
      </c>
      <c r="D182" s="30">
        <v>3020</v>
      </c>
      <c r="E182" s="30"/>
      <c r="F182" s="30" t="s">
        <v>36</v>
      </c>
      <c r="G182" s="31" t="s">
        <v>219</v>
      </c>
      <c r="H182" s="48" t="s">
        <v>68</v>
      </c>
      <c r="I182" s="7" t="s">
        <v>199</v>
      </c>
      <c r="J182" s="31" t="s">
        <v>68</v>
      </c>
      <c r="K182" s="30" t="s">
        <v>306</v>
      </c>
      <c r="L182" s="30" t="s">
        <v>423</v>
      </c>
      <c r="M182" s="32">
        <v>42835</v>
      </c>
      <c r="N182" s="30" t="str">
        <f t="shared" si="3"/>
        <v xml:space="preserve">Gestion Administrativa - Gestion documental </v>
      </c>
      <c r="O182" s="32">
        <v>42835</v>
      </c>
      <c r="P182" s="30" t="s">
        <v>439</v>
      </c>
      <c r="Q182" s="30" t="s">
        <v>442</v>
      </c>
      <c r="R182" s="30" t="s">
        <v>441</v>
      </c>
      <c r="S182" s="30" t="s">
        <v>37</v>
      </c>
      <c r="T182" s="30" t="s">
        <v>46</v>
      </c>
      <c r="U182" s="30" t="s">
        <v>38</v>
      </c>
      <c r="V182" s="30" t="s">
        <v>39</v>
      </c>
      <c r="W182" s="30" t="str">
        <f t="shared" si="1"/>
        <v>MEDIA</v>
      </c>
      <c r="X182" s="30" t="s">
        <v>48</v>
      </c>
      <c r="Y182" s="30" t="s">
        <v>426</v>
      </c>
      <c r="Z182" s="30" t="s">
        <v>42</v>
      </c>
      <c r="AA182" s="30"/>
      <c r="AB182" s="30"/>
      <c r="AC182" s="30"/>
      <c r="AD182" s="30"/>
      <c r="AE182" s="30"/>
      <c r="AF182" s="30"/>
      <c r="AG182" s="30"/>
      <c r="AH182" s="30"/>
      <c r="AI182" s="30"/>
      <c r="AJ182" s="30"/>
    </row>
    <row r="183" spans="1:36" s="12" customFormat="1" ht="77.5">
      <c r="A183" s="11"/>
      <c r="B183" s="30" t="s">
        <v>225</v>
      </c>
      <c r="C183" s="30" t="s">
        <v>245</v>
      </c>
      <c r="D183" s="30">
        <v>3020</v>
      </c>
      <c r="E183" s="30"/>
      <c r="F183" s="30" t="s">
        <v>36</v>
      </c>
      <c r="G183" s="31" t="s">
        <v>219</v>
      </c>
      <c r="H183" s="48" t="s">
        <v>105</v>
      </c>
      <c r="I183" s="31" t="s">
        <v>112</v>
      </c>
      <c r="J183" s="31" t="s">
        <v>105</v>
      </c>
      <c r="K183" s="30" t="s">
        <v>307</v>
      </c>
      <c r="L183" s="30" t="s">
        <v>423</v>
      </c>
      <c r="M183" s="32">
        <v>42835</v>
      </c>
      <c r="N183" s="30" t="str">
        <f t="shared" si="3"/>
        <v xml:space="preserve">Gestion Administrativa - Gestion documental </v>
      </c>
      <c r="O183" s="32">
        <v>42835</v>
      </c>
      <c r="P183" s="30" t="s">
        <v>222</v>
      </c>
      <c r="Q183" s="30" t="s">
        <v>442</v>
      </c>
      <c r="R183" s="30" t="s">
        <v>440</v>
      </c>
      <c r="S183" s="30" t="s">
        <v>37</v>
      </c>
      <c r="T183" s="30" t="s">
        <v>46</v>
      </c>
      <c r="U183" s="30" t="s">
        <v>38</v>
      </c>
      <c r="V183" s="30" t="s">
        <v>39</v>
      </c>
      <c r="W183" s="30" t="str">
        <f t="shared" si="1"/>
        <v>MEDIA</v>
      </c>
      <c r="X183" s="30" t="s">
        <v>48</v>
      </c>
      <c r="Y183" s="30" t="s">
        <v>426</v>
      </c>
      <c r="Z183" s="30" t="s">
        <v>42</v>
      </c>
      <c r="AA183" s="30"/>
      <c r="AB183" s="30"/>
      <c r="AC183" s="30"/>
      <c r="AD183" s="30"/>
      <c r="AE183" s="30"/>
      <c r="AF183" s="30"/>
      <c r="AG183" s="30"/>
      <c r="AH183" s="30"/>
      <c r="AI183" s="30"/>
      <c r="AJ183" s="30"/>
    </row>
    <row r="184" spans="1:36" s="12" customFormat="1" ht="45.75" customHeight="1">
      <c r="A184" s="11"/>
      <c r="B184" s="30" t="s">
        <v>225</v>
      </c>
      <c r="C184" s="30" t="s">
        <v>251</v>
      </c>
      <c r="D184" s="30">
        <v>3030</v>
      </c>
      <c r="E184" s="30"/>
      <c r="F184" s="30" t="s">
        <v>36</v>
      </c>
      <c r="G184" s="31" t="s">
        <v>233</v>
      </c>
      <c r="H184" s="48" t="s">
        <v>65</v>
      </c>
      <c r="I184" s="9" t="s">
        <v>200</v>
      </c>
      <c r="J184" s="31" t="s">
        <v>65</v>
      </c>
      <c r="K184" s="30" t="s">
        <v>258</v>
      </c>
      <c r="L184" s="30" t="s">
        <v>424</v>
      </c>
      <c r="M184" s="32">
        <v>42835</v>
      </c>
      <c r="N184" s="30" t="str">
        <f t="shared" si="3"/>
        <v xml:space="preserve">Gestion del talento humano - Gestion documental </v>
      </c>
      <c r="O184" s="32">
        <v>42835</v>
      </c>
      <c r="P184" s="30" t="s">
        <v>222</v>
      </c>
      <c r="Q184" s="30" t="s">
        <v>442</v>
      </c>
      <c r="R184" s="30" t="s">
        <v>440</v>
      </c>
      <c r="S184" s="30" t="s">
        <v>37</v>
      </c>
      <c r="T184" s="30" t="s">
        <v>46</v>
      </c>
      <c r="U184" s="30" t="s">
        <v>38</v>
      </c>
      <c r="V184" s="30" t="s">
        <v>39</v>
      </c>
      <c r="W184" s="30" t="str">
        <f t="shared" si="1"/>
        <v>MEDIA</v>
      </c>
      <c r="X184" s="30" t="s">
        <v>40</v>
      </c>
      <c r="Y184" s="30" t="s">
        <v>426</v>
      </c>
      <c r="Z184" s="30" t="s">
        <v>42</v>
      </c>
      <c r="AA184" s="30"/>
      <c r="AB184" s="30"/>
      <c r="AC184" s="30"/>
      <c r="AD184" s="30"/>
      <c r="AE184" s="30"/>
      <c r="AF184" s="30"/>
      <c r="AG184" s="30"/>
      <c r="AH184" s="30"/>
      <c r="AI184" s="30"/>
      <c r="AJ184" s="30"/>
    </row>
    <row r="185" spans="1:36" s="12" customFormat="1" ht="39" customHeight="1">
      <c r="A185" s="11"/>
      <c r="B185" s="30" t="s">
        <v>225</v>
      </c>
      <c r="C185" s="30" t="s">
        <v>251</v>
      </c>
      <c r="D185" s="30">
        <v>3030</v>
      </c>
      <c r="E185" s="30"/>
      <c r="F185" s="30" t="s">
        <v>36</v>
      </c>
      <c r="G185" s="31" t="s">
        <v>233</v>
      </c>
      <c r="H185" s="48" t="s">
        <v>65</v>
      </c>
      <c r="I185" s="7" t="s">
        <v>201</v>
      </c>
      <c r="J185" s="31" t="s">
        <v>65</v>
      </c>
      <c r="K185" s="30" t="s">
        <v>258</v>
      </c>
      <c r="L185" s="30" t="s">
        <v>424</v>
      </c>
      <c r="M185" s="32">
        <v>42835</v>
      </c>
      <c r="N185" s="30" t="str">
        <f t="shared" si="3"/>
        <v xml:space="preserve">Gestion del talento humano - Gestion documental </v>
      </c>
      <c r="O185" s="32">
        <v>42835</v>
      </c>
      <c r="P185" s="30" t="s">
        <v>222</v>
      </c>
      <c r="Q185" s="30" t="s">
        <v>442</v>
      </c>
      <c r="R185" s="30" t="s">
        <v>440</v>
      </c>
      <c r="S185" s="30" t="s">
        <v>37</v>
      </c>
      <c r="T185" s="30" t="s">
        <v>46</v>
      </c>
      <c r="U185" s="30" t="s">
        <v>38</v>
      </c>
      <c r="V185" s="30" t="s">
        <v>39</v>
      </c>
      <c r="W185" s="30" t="str">
        <f t="shared" si="1"/>
        <v>MEDIA</v>
      </c>
      <c r="X185" s="30" t="s">
        <v>40</v>
      </c>
      <c r="Y185" s="30" t="s">
        <v>426</v>
      </c>
      <c r="Z185" s="30" t="s">
        <v>42</v>
      </c>
      <c r="AA185" s="30"/>
      <c r="AB185" s="30"/>
      <c r="AC185" s="30"/>
      <c r="AD185" s="30"/>
      <c r="AE185" s="30"/>
      <c r="AF185" s="30"/>
      <c r="AG185" s="30"/>
      <c r="AH185" s="30"/>
      <c r="AI185" s="30"/>
      <c r="AJ185" s="30"/>
    </row>
    <row r="186" spans="1:36" s="12" customFormat="1" ht="34.5" customHeight="1">
      <c r="A186" s="11"/>
      <c r="B186" s="30" t="s">
        <v>225</v>
      </c>
      <c r="C186" s="30" t="s">
        <v>251</v>
      </c>
      <c r="D186" s="30">
        <v>3030</v>
      </c>
      <c r="E186" s="30"/>
      <c r="F186" s="30" t="s">
        <v>36</v>
      </c>
      <c r="G186" s="31" t="s">
        <v>233</v>
      </c>
      <c r="H186" s="48" t="s">
        <v>65</v>
      </c>
      <c r="I186" s="7" t="s">
        <v>202</v>
      </c>
      <c r="J186" s="31" t="s">
        <v>65</v>
      </c>
      <c r="K186" s="30" t="s">
        <v>258</v>
      </c>
      <c r="L186" s="30" t="s">
        <v>424</v>
      </c>
      <c r="M186" s="32">
        <v>42835</v>
      </c>
      <c r="N186" s="30" t="str">
        <f t="shared" si="3"/>
        <v xml:space="preserve">Gestion del talento humano - Gestion documental </v>
      </c>
      <c r="O186" s="32">
        <v>42835</v>
      </c>
      <c r="P186" s="30" t="s">
        <v>439</v>
      </c>
      <c r="Q186" s="30" t="s">
        <v>442</v>
      </c>
      <c r="R186" s="30" t="s">
        <v>441</v>
      </c>
      <c r="S186" s="30" t="s">
        <v>37</v>
      </c>
      <c r="T186" s="30" t="s">
        <v>46</v>
      </c>
      <c r="U186" s="30" t="s">
        <v>38</v>
      </c>
      <c r="V186" s="30" t="s">
        <v>39</v>
      </c>
      <c r="W186" s="30" t="str">
        <f t="shared" si="1"/>
        <v>MEDIA</v>
      </c>
      <c r="X186" s="30" t="s">
        <v>40</v>
      </c>
      <c r="Y186" s="30" t="s">
        <v>426</v>
      </c>
      <c r="Z186" s="30" t="s">
        <v>42</v>
      </c>
      <c r="AA186" s="30"/>
      <c r="AB186" s="30"/>
      <c r="AC186" s="30"/>
      <c r="AD186" s="30"/>
      <c r="AE186" s="30"/>
      <c r="AF186" s="30"/>
      <c r="AG186" s="30"/>
      <c r="AH186" s="30"/>
      <c r="AI186" s="30"/>
      <c r="AJ186" s="30"/>
    </row>
    <row r="187" spans="1:36" s="12" customFormat="1" ht="45.75" customHeight="1">
      <c r="A187" s="11"/>
      <c r="B187" s="30" t="s">
        <v>225</v>
      </c>
      <c r="C187" s="30" t="s">
        <v>251</v>
      </c>
      <c r="D187" s="30">
        <v>3030</v>
      </c>
      <c r="E187" s="30"/>
      <c r="F187" s="30" t="s">
        <v>36</v>
      </c>
      <c r="G187" s="31" t="s">
        <v>233</v>
      </c>
      <c r="H187" s="48" t="s">
        <v>65</v>
      </c>
      <c r="I187" s="9" t="s">
        <v>203</v>
      </c>
      <c r="J187" s="31" t="s">
        <v>65</v>
      </c>
      <c r="K187" s="30" t="s">
        <v>258</v>
      </c>
      <c r="L187" s="30" t="s">
        <v>424</v>
      </c>
      <c r="M187" s="32">
        <v>42835</v>
      </c>
      <c r="N187" s="30" t="str">
        <f t="shared" si="3"/>
        <v xml:space="preserve">Gestion del talento humano - Gestion documental </v>
      </c>
      <c r="O187" s="32">
        <v>42835</v>
      </c>
      <c r="P187" s="30" t="s">
        <v>439</v>
      </c>
      <c r="Q187" s="30" t="s">
        <v>442</v>
      </c>
      <c r="R187" s="30" t="s">
        <v>441</v>
      </c>
      <c r="S187" s="30" t="s">
        <v>37</v>
      </c>
      <c r="T187" s="30" t="s">
        <v>46</v>
      </c>
      <c r="U187" s="30" t="s">
        <v>38</v>
      </c>
      <c r="V187" s="30" t="s">
        <v>39</v>
      </c>
      <c r="W187" s="30" t="str">
        <f t="shared" si="1"/>
        <v>MEDIA</v>
      </c>
      <c r="X187" s="30" t="s">
        <v>40</v>
      </c>
      <c r="Y187" s="30" t="s">
        <v>426</v>
      </c>
      <c r="Z187" s="30" t="s">
        <v>42</v>
      </c>
      <c r="AA187" s="30"/>
      <c r="AB187" s="30"/>
      <c r="AC187" s="30"/>
      <c r="AD187" s="30"/>
      <c r="AE187" s="30"/>
      <c r="AF187" s="30"/>
      <c r="AG187" s="30"/>
      <c r="AH187" s="30"/>
      <c r="AI187" s="30"/>
      <c r="AJ187" s="30"/>
    </row>
    <row r="188" spans="1:36" s="12" customFormat="1" ht="75.75" customHeight="1">
      <c r="A188" s="11"/>
      <c r="B188" s="30" t="s">
        <v>225</v>
      </c>
      <c r="C188" s="30" t="s">
        <v>251</v>
      </c>
      <c r="D188" s="30">
        <v>3030</v>
      </c>
      <c r="E188" s="30"/>
      <c r="F188" s="30" t="s">
        <v>36</v>
      </c>
      <c r="G188" s="31" t="s">
        <v>233</v>
      </c>
      <c r="H188" s="48" t="s">
        <v>106</v>
      </c>
      <c r="I188" s="31" t="s">
        <v>112</v>
      </c>
      <c r="J188" s="31" t="s">
        <v>106</v>
      </c>
      <c r="K188" s="30" t="s">
        <v>262</v>
      </c>
      <c r="L188" s="30" t="s">
        <v>424</v>
      </c>
      <c r="M188" s="32">
        <v>42835</v>
      </c>
      <c r="N188" s="30" t="str">
        <f t="shared" si="3"/>
        <v xml:space="preserve">Gestion del talento humano - Gestion documental </v>
      </c>
      <c r="O188" s="32">
        <v>42835</v>
      </c>
      <c r="P188" s="30" t="s">
        <v>439</v>
      </c>
      <c r="Q188" s="30" t="s">
        <v>442</v>
      </c>
      <c r="R188" s="30" t="s">
        <v>441</v>
      </c>
      <c r="S188" s="30" t="s">
        <v>37</v>
      </c>
      <c r="T188" s="30" t="s">
        <v>45</v>
      </c>
      <c r="U188" s="30" t="s">
        <v>38</v>
      </c>
      <c r="V188" s="30" t="s">
        <v>39</v>
      </c>
      <c r="W188" s="30" t="str">
        <f t="shared" si="1"/>
        <v>MEDIA</v>
      </c>
      <c r="X188" s="30" t="s">
        <v>48</v>
      </c>
      <c r="Y188" s="30" t="s">
        <v>426</v>
      </c>
      <c r="Z188" s="30" t="s">
        <v>41</v>
      </c>
      <c r="AA188" s="30" t="s">
        <v>429</v>
      </c>
      <c r="AB188" s="30"/>
      <c r="AC188" s="30"/>
      <c r="AD188" s="30"/>
      <c r="AE188" s="30"/>
      <c r="AF188" s="30" t="s">
        <v>41</v>
      </c>
      <c r="AG188" s="30" t="s">
        <v>428</v>
      </c>
      <c r="AH188" s="30" t="s">
        <v>43</v>
      </c>
      <c r="AI188" s="30" t="s">
        <v>44</v>
      </c>
      <c r="AJ188" s="30" t="s">
        <v>41</v>
      </c>
    </row>
    <row r="189" spans="1:36" s="12" customFormat="1" ht="409.5">
      <c r="A189" s="11"/>
      <c r="B189" s="30" t="s">
        <v>225</v>
      </c>
      <c r="C189" s="30" t="s">
        <v>251</v>
      </c>
      <c r="D189" s="30">
        <v>3030</v>
      </c>
      <c r="E189" s="30"/>
      <c r="F189" s="30" t="s">
        <v>36</v>
      </c>
      <c r="G189" s="31" t="s">
        <v>233</v>
      </c>
      <c r="H189" s="48" t="s">
        <v>107</v>
      </c>
      <c r="I189" s="31" t="s">
        <v>112</v>
      </c>
      <c r="J189" s="31" t="s">
        <v>107</v>
      </c>
      <c r="K189" s="30" t="s">
        <v>344</v>
      </c>
      <c r="L189" s="30" t="s">
        <v>424</v>
      </c>
      <c r="M189" s="32">
        <v>42835</v>
      </c>
      <c r="N189" s="30" t="str">
        <f t="shared" si="3"/>
        <v xml:space="preserve">Gestion del talento humano - Gestion documental </v>
      </c>
      <c r="O189" s="32">
        <v>42835</v>
      </c>
      <c r="P189" s="30" t="s">
        <v>222</v>
      </c>
      <c r="Q189" s="30" t="s">
        <v>442</v>
      </c>
      <c r="R189" s="30" t="s">
        <v>440</v>
      </c>
      <c r="S189" s="30" t="s">
        <v>37</v>
      </c>
      <c r="T189" s="30" t="s">
        <v>45</v>
      </c>
      <c r="U189" s="30" t="s">
        <v>38</v>
      </c>
      <c r="V189" s="30" t="s">
        <v>39</v>
      </c>
      <c r="W189" s="30" t="str">
        <f t="shared" si="1"/>
        <v>MEDIA</v>
      </c>
      <c r="X189" s="30" t="s">
        <v>48</v>
      </c>
      <c r="Y189" s="30" t="s">
        <v>426</v>
      </c>
      <c r="Z189" s="30" t="s">
        <v>41</v>
      </c>
      <c r="AA189" s="30" t="s">
        <v>429</v>
      </c>
      <c r="AB189" s="30"/>
      <c r="AC189" s="30"/>
      <c r="AD189" s="30"/>
      <c r="AE189" s="30"/>
      <c r="AF189" s="30" t="s">
        <v>41</v>
      </c>
      <c r="AG189" s="30" t="s">
        <v>428</v>
      </c>
      <c r="AH189" s="30" t="s">
        <v>43</v>
      </c>
      <c r="AI189" s="30" t="s">
        <v>44</v>
      </c>
      <c r="AJ189" s="30" t="s">
        <v>41</v>
      </c>
    </row>
    <row r="190" spans="1:36" s="12" customFormat="1" ht="24" customHeight="1">
      <c r="A190" s="11"/>
      <c r="B190" s="30" t="s">
        <v>225</v>
      </c>
      <c r="C190" s="30" t="s">
        <v>251</v>
      </c>
      <c r="D190" s="30">
        <v>3030</v>
      </c>
      <c r="E190" s="30"/>
      <c r="F190" s="30" t="s">
        <v>36</v>
      </c>
      <c r="G190" s="31" t="s">
        <v>233</v>
      </c>
      <c r="H190" s="48" t="s">
        <v>108</v>
      </c>
      <c r="I190" s="31" t="s">
        <v>112</v>
      </c>
      <c r="J190" s="31" t="s">
        <v>108</v>
      </c>
      <c r="K190" s="30" t="s">
        <v>345</v>
      </c>
      <c r="L190" s="30" t="s">
        <v>424</v>
      </c>
      <c r="M190" s="32">
        <v>42835</v>
      </c>
      <c r="N190" s="30" t="str">
        <f t="shared" si="3"/>
        <v xml:space="preserve">Gestion del talento humano - Gestion documental </v>
      </c>
      <c r="O190" s="32">
        <v>42835</v>
      </c>
      <c r="P190" s="30" t="s">
        <v>439</v>
      </c>
      <c r="Q190" s="30" t="s">
        <v>442</v>
      </c>
      <c r="R190" s="30" t="s">
        <v>441</v>
      </c>
      <c r="S190" s="30" t="s">
        <v>37</v>
      </c>
      <c r="T190" s="30" t="s">
        <v>45</v>
      </c>
      <c r="U190" s="30" t="s">
        <v>38</v>
      </c>
      <c r="V190" s="30" t="s">
        <v>39</v>
      </c>
      <c r="W190" s="30" t="str">
        <f t="shared" si="1"/>
        <v>MEDIA</v>
      </c>
      <c r="X190" s="30" t="s">
        <v>48</v>
      </c>
      <c r="Y190" s="30" t="s">
        <v>426</v>
      </c>
      <c r="Z190" s="30" t="s">
        <v>41</v>
      </c>
      <c r="AA190" s="30" t="s">
        <v>429</v>
      </c>
      <c r="AB190" s="30" t="s">
        <v>432</v>
      </c>
      <c r="AC190" s="30"/>
      <c r="AD190" s="30"/>
      <c r="AE190" s="30"/>
      <c r="AF190" s="30" t="s">
        <v>41</v>
      </c>
      <c r="AG190" s="30" t="s">
        <v>42</v>
      </c>
      <c r="AH190" s="30" t="s">
        <v>43</v>
      </c>
      <c r="AI190" s="30" t="s">
        <v>44</v>
      </c>
      <c r="AJ190" s="30" t="s">
        <v>41</v>
      </c>
    </row>
    <row r="191" spans="1:36" s="12" customFormat="1" ht="24" customHeight="1">
      <c r="A191" s="11"/>
      <c r="B191" s="30" t="s">
        <v>225</v>
      </c>
      <c r="C191" s="30" t="s">
        <v>251</v>
      </c>
      <c r="D191" s="30">
        <v>3030</v>
      </c>
      <c r="E191" s="30"/>
      <c r="F191" s="30" t="s">
        <v>36</v>
      </c>
      <c r="G191" s="31" t="s">
        <v>233</v>
      </c>
      <c r="H191" s="48" t="s">
        <v>55</v>
      </c>
      <c r="I191" s="7" t="s">
        <v>117</v>
      </c>
      <c r="J191" s="31" t="s">
        <v>55</v>
      </c>
      <c r="K191" s="30" t="s">
        <v>299</v>
      </c>
      <c r="L191" s="30" t="s">
        <v>424</v>
      </c>
      <c r="M191" s="32">
        <v>42835</v>
      </c>
      <c r="N191" s="30" t="str">
        <f t="shared" si="3"/>
        <v xml:space="preserve">Gestion del talento humano - Gestion documental </v>
      </c>
      <c r="O191" s="32">
        <v>42835</v>
      </c>
      <c r="P191" s="30" t="s">
        <v>439</v>
      </c>
      <c r="Q191" s="30" t="s">
        <v>442</v>
      </c>
      <c r="R191" s="30" t="s">
        <v>441</v>
      </c>
      <c r="S191" s="30" t="s">
        <v>37</v>
      </c>
      <c r="T191" s="30" t="s">
        <v>46</v>
      </c>
      <c r="U191" s="30" t="s">
        <v>38</v>
      </c>
      <c r="V191" s="30" t="s">
        <v>39</v>
      </c>
      <c r="W191" s="30" t="str">
        <f t="shared" si="1"/>
        <v>MEDIA</v>
      </c>
      <c r="X191" s="30" t="s">
        <v>48</v>
      </c>
      <c r="Y191" s="30" t="s">
        <v>426</v>
      </c>
      <c r="Z191" s="30" t="s">
        <v>42</v>
      </c>
      <c r="AA191" s="30"/>
      <c r="AB191" s="30"/>
      <c r="AC191" s="30"/>
      <c r="AD191" s="30"/>
      <c r="AE191" s="30"/>
      <c r="AF191" s="30"/>
      <c r="AG191" s="30"/>
      <c r="AH191" s="30"/>
      <c r="AI191" s="30"/>
      <c r="AJ191" s="30"/>
    </row>
    <row r="192" spans="1:36" s="12" customFormat="1" ht="124">
      <c r="A192" s="11"/>
      <c r="B192" s="30" t="s">
        <v>225</v>
      </c>
      <c r="C192" s="30" t="s">
        <v>251</v>
      </c>
      <c r="D192" s="30">
        <v>3030</v>
      </c>
      <c r="E192" s="30"/>
      <c r="F192" s="30" t="s">
        <v>36</v>
      </c>
      <c r="G192" s="31" t="s">
        <v>233</v>
      </c>
      <c r="H192" s="48" t="s">
        <v>55</v>
      </c>
      <c r="I192" s="7" t="s">
        <v>116</v>
      </c>
      <c r="J192" s="31" t="s">
        <v>55</v>
      </c>
      <c r="K192" s="30" t="s">
        <v>298</v>
      </c>
      <c r="L192" s="30" t="s">
        <v>424</v>
      </c>
      <c r="M192" s="32">
        <v>42835</v>
      </c>
      <c r="N192" s="30" t="str">
        <f t="shared" si="3"/>
        <v xml:space="preserve">Gestion del talento humano - Gestion documental </v>
      </c>
      <c r="O192" s="32">
        <v>42835</v>
      </c>
      <c r="P192" s="30" t="s">
        <v>439</v>
      </c>
      <c r="Q192" s="30" t="s">
        <v>442</v>
      </c>
      <c r="R192" s="30" t="s">
        <v>441</v>
      </c>
      <c r="S192" s="30" t="s">
        <v>37</v>
      </c>
      <c r="T192" s="30" t="s">
        <v>46</v>
      </c>
      <c r="U192" s="30" t="s">
        <v>38</v>
      </c>
      <c r="V192" s="30" t="s">
        <v>39</v>
      </c>
      <c r="W192" s="30" t="str">
        <f t="shared" si="1"/>
        <v>MEDIA</v>
      </c>
      <c r="X192" s="30" t="s">
        <v>48</v>
      </c>
      <c r="Y192" s="30" t="s">
        <v>426</v>
      </c>
      <c r="Z192" s="30" t="s">
        <v>42</v>
      </c>
      <c r="AA192" s="30"/>
      <c r="AB192" s="30"/>
      <c r="AC192" s="30"/>
      <c r="AD192" s="30"/>
      <c r="AE192" s="30"/>
      <c r="AF192" s="30"/>
      <c r="AG192" s="30"/>
      <c r="AH192" s="30"/>
      <c r="AI192" s="30"/>
      <c r="AJ192" s="30"/>
    </row>
    <row r="193" spans="1:36" s="12" customFormat="1" ht="108.5">
      <c r="A193" s="11"/>
      <c r="B193" s="30" t="s">
        <v>225</v>
      </c>
      <c r="C193" s="30" t="s">
        <v>251</v>
      </c>
      <c r="D193" s="30">
        <v>3030</v>
      </c>
      <c r="E193" s="30"/>
      <c r="F193" s="30" t="s">
        <v>36</v>
      </c>
      <c r="G193" s="31" t="s">
        <v>233</v>
      </c>
      <c r="H193" s="48" t="s">
        <v>109</v>
      </c>
      <c r="I193" s="31" t="s">
        <v>112</v>
      </c>
      <c r="J193" s="31" t="s">
        <v>109</v>
      </c>
      <c r="K193" s="30" t="s">
        <v>346</v>
      </c>
      <c r="L193" s="30" t="s">
        <v>424</v>
      </c>
      <c r="M193" s="32">
        <v>42835</v>
      </c>
      <c r="N193" s="30" t="str">
        <f t="shared" si="3"/>
        <v xml:space="preserve">Gestion del talento humano - Gestion documental </v>
      </c>
      <c r="O193" s="32">
        <v>42835</v>
      </c>
      <c r="P193" s="30" t="s">
        <v>439</v>
      </c>
      <c r="Q193" s="30" t="s">
        <v>442</v>
      </c>
      <c r="R193" s="30" t="s">
        <v>441</v>
      </c>
      <c r="S193" s="30" t="s">
        <v>37</v>
      </c>
      <c r="T193" s="30" t="s">
        <v>46</v>
      </c>
      <c r="U193" s="30" t="s">
        <v>38</v>
      </c>
      <c r="V193" s="30" t="s">
        <v>39</v>
      </c>
      <c r="W193" s="30" t="str">
        <f t="shared" si="1"/>
        <v>MEDIA</v>
      </c>
      <c r="X193" s="30" t="s">
        <v>48</v>
      </c>
      <c r="Y193" s="30" t="s">
        <v>426</v>
      </c>
      <c r="Z193" s="30" t="s">
        <v>42</v>
      </c>
      <c r="AA193" s="30"/>
      <c r="AB193" s="30"/>
      <c r="AC193" s="30"/>
      <c r="AD193" s="30"/>
      <c r="AE193" s="30"/>
      <c r="AF193" s="30"/>
      <c r="AG193" s="30"/>
      <c r="AH193" s="30"/>
      <c r="AI193" s="30"/>
      <c r="AJ193" s="30"/>
    </row>
    <row r="194" spans="1:36" s="12" customFormat="1" ht="170.5">
      <c r="A194" s="11"/>
      <c r="B194" s="30" t="s">
        <v>225</v>
      </c>
      <c r="C194" s="30" t="s">
        <v>251</v>
      </c>
      <c r="D194" s="30">
        <v>3030</v>
      </c>
      <c r="E194" s="30"/>
      <c r="F194" s="30" t="s">
        <v>36</v>
      </c>
      <c r="G194" s="31" t="s">
        <v>233</v>
      </c>
      <c r="H194" s="48" t="s">
        <v>59</v>
      </c>
      <c r="I194" s="8" t="s">
        <v>204</v>
      </c>
      <c r="J194" s="31" t="s">
        <v>59</v>
      </c>
      <c r="K194" s="30" t="s">
        <v>347</v>
      </c>
      <c r="L194" s="30" t="s">
        <v>424</v>
      </c>
      <c r="M194" s="32">
        <v>42835</v>
      </c>
      <c r="N194" s="30" t="str">
        <f t="shared" si="3"/>
        <v xml:space="preserve">Gestion del talento humano - Gestion documental </v>
      </c>
      <c r="O194" s="32">
        <v>42835</v>
      </c>
      <c r="P194" s="30" t="s">
        <v>439</v>
      </c>
      <c r="Q194" s="30" t="s">
        <v>442</v>
      </c>
      <c r="R194" s="30" t="s">
        <v>441</v>
      </c>
      <c r="S194" s="30" t="s">
        <v>37</v>
      </c>
      <c r="T194" s="30" t="s">
        <v>46</v>
      </c>
      <c r="U194" s="30" t="s">
        <v>38</v>
      </c>
      <c r="V194" s="30" t="s">
        <v>39</v>
      </c>
      <c r="W194" s="30" t="str">
        <f t="shared" si="1"/>
        <v>MEDIA</v>
      </c>
      <c r="X194" s="30" t="s">
        <v>40</v>
      </c>
      <c r="Y194" s="30" t="s">
        <v>426</v>
      </c>
      <c r="Z194" s="30" t="s">
        <v>42</v>
      </c>
      <c r="AA194" s="30"/>
      <c r="AB194" s="30"/>
      <c r="AC194" s="30"/>
      <c r="AD194" s="30"/>
      <c r="AE194" s="30"/>
      <c r="AF194" s="30"/>
      <c r="AG194" s="30"/>
      <c r="AH194" s="30"/>
      <c r="AI194" s="30"/>
      <c r="AJ194" s="30"/>
    </row>
    <row r="195" spans="1:36" s="12" customFormat="1" ht="139.5">
      <c r="A195" s="11"/>
      <c r="B195" s="30" t="s">
        <v>225</v>
      </c>
      <c r="C195" s="30" t="s">
        <v>251</v>
      </c>
      <c r="D195" s="30">
        <v>3030</v>
      </c>
      <c r="E195" s="30"/>
      <c r="F195" s="30" t="s">
        <v>36</v>
      </c>
      <c r="G195" s="31" t="s">
        <v>233</v>
      </c>
      <c r="H195" s="48" t="s">
        <v>59</v>
      </c>
      <c r="I195" s="7" t="s">
        <v>205</v>
      </c>
      <c r="J195" s="31" t="s">
        <v>59</v>
      </c>
      <c r="K195" s="30" t="s">
        <v>348</v>
      </c>
      <c r="L195" s="30" t="s">
        <v>424</v>
      </c>
      <c r="M195" s="32">
        <v>42835</v>
      </c>
      <c r="N195" s="30" t="str">
        <f t="shared" si="3"/>
        <v xml:space="preserve">Gestion del talento humano - Gestion documental </v>
      </c>
      <c r="O195" s="32">
        <v>42835</v>
      </c>
      <c r="P195" s="30" t="s">
        <v>439</v>
      </c>
      <c r="Q195" s="30" t="s">
        <v>442</v>
      </c>
      <c r="R195" s="30" t="s">
        <v>441</v>
      </c>
      <c r="S195" s="30" t="s">
        <v>37</v>
      </c>
      <c r="T195" s="30" t="s">
        <v>46</v>
      </c>
      <c r="U195" s="30" t="s">
        <v>38</v>
      </c>
      <c r="V195" s="30" t="s">
        <v>39</v>
      </c>
      <c r="W195" s="30" t="str">
        <f t="shared" si="1"/>
        <v>MEDIA</v>
      </c>
      <c r="X195" s="30" t="s">
        <v>47</v>
      </c>
      <c r="Y195" s="30" t="s">
        <v>426</v>
      </c>
      <c r="Z195" s="30" t="s">
        <v>42</v>
      </c>
      <c r="AA195" s="30"/>
      <c r="AB195" s="30"/>
      <c r="AC195" s="30"/>
      <c r="AD195" s="30"/>
      <c r="AE195" s="30"/>
      <c r="AF195" s="30"/>
      <c r="AG195" s="30"/>
      <c r="AH195" s="30"/>
      <c r="AI195" s="30"/>
      <c r="AJ195" s="30"/>
    </row>
    <row r="196" spans="1:36" s="12" customFormat="1" ht="232.5">
      <c r="A196" s="11"/>
      <c r="B196" s="30" t="s">
        <v>225</v>
      </c>
      <c r="C196" s="30" t="s">
        <v>251</v>
      </c>
      <c r="D196" s="30">
        <v>3030</v>
      </c>
      <c r="E196" s="30"/>
      <c r="F196" s="30" t="s">
        <v>36</v>
      </c>
      <c r="G196" s="31" t="s">
        <v>233</v>
      </c>
      <c r="H196" s="48" t="s">
        <v>59</v>
      </c>
      <c r="I196" s="8" t="s">
        <v>206</v>
      </c>
      <c r="J196" s="31" t="s">
        <v>59</v>
      </c>
      <c r="K196" s="30" t="s">
        <v>349</v>
      </c>
      <c r="L196" s="30" t="s">
        <v>424</v>
      </c>
      <c r="M196" s="32">
        <v>42835</v>
      </c>
      <c r="N196" s="30" t="str">
        <f t="shared" si="3"/>
        <v xml:space="preserve">Gestion del talento humano - Gestion documental </v>
      </c>
      <c r="O196" s="32">
        <v>42835</v>
      </c>
      <c r="P196" s="30" t="s">
        <v>439</v>
      </c>
      <c r="Q196" s="30" t="s">
        <v>442</v>
      </c>
      <c r="R196" s="30" t="s">
        <v>441</v>
      </c>
      <c r="S196" s="30" t="s">
        <v>37</v>
      </c>
      <c r="T196" s="30" t="s">
        <v>46</v>
      </c>
      <c r="U196" s="30" t="s">
        <v>38</v>
      </c>
      <c r="V196" s="30" t="s">
        <v>39</v>
      </c>
      <c r="W196" s="30" t="str">
        <f t="shared" si="1"/>
        <v>MEDIA</v>
      </c>
      <c r="X196" s="30" t="s">
        <v>47</v>
      </c>
      <c r="Y196" s="30" t="s">
        <v>426</v>
      </c>
      <c r="Z196" s="30" t="s">
        <v>42</v>
      </c>
      <c r="AA196" s="30"/>
      <c r="AB196" s="30"/>
      <c r="AC196" s="30"/>
      <c r="AD196" s="30"/>
      <c r="AE196" s="30"/>
      <c r="AF196" s="30"/>
      <c r="AG196" s="30"/>
      <c r="AH196" s="30"/>
      <c r="AI196" s="30"/>
      <c r="AJ196" s="30"/>
    </row>
    <row r="197" spans="1:36" s="12" customFormat="1" ht="186">
      <c r="A197" s="11"/>
      <c r="B197" s="30" t="s">
        <v>225</v>
      </c>
      <c r="C197" s="30" t="s">
        <v>251</v>
      </c>
      <c r="D197" s="30">
        <v>3030</v>
      </c>
      <c r="E197" s="30"/>
      <c r="F197" s="30" t="s">
        <v>36</v>
      </c>
      <c r="G197" s="31" t="s">
        <v>233</v>
      </c>
      <c r="H197" s="48" t="s">
        <v>59</v>
      </c>
      <c r="I197" s="7" t="s">
        <v>207</v>
      </c>
      <c r="J197" s="31" t="s">
        <v>59</v>
      </c>
      <c r="K197" s="30" t="s">
        <v>350</v>
      </c>
      <c r="L197" s="30" t="s">
        <v>424</v>
      </c>
      <c r="M197" s="32">
        <v>42835</v>
      </c>
      <c r="N197" s="30" t="str">
        <f t="shared" si="3"/>
        <v xml:space="preserve">Gestion del talento humano - Gestion documental </v>
      </c>
      <c r="O197" s="32">
        <v>42835</v>
      </c>
      <c r="P197" s="30" t="s">
        <v>439</v>
      </c>
      <c r="Q197" s="30" t="s">
        <v>442</v>
      </c>
      <c r="R197" s="30" t="s">
        <v>441</v>
      </c>
      <c r="S197" s="30" t="s">
        <v>37</v>
      </c>
      <c r="T197" s="30" t="s">
        <v>46</v>
      </c>
      <c r="U197" s="30" t="s">
        <v>38</v>
      </c>
      <c r="V197" s="30" t="s">
        <v>39</v>
      </c>
      <c r="W197" s="30" t="str">
        <f t="shared" si="1"/>
        <v>MEDIA</v>
      </c>
      <c r="X197" s="30" t="s">
        <v>47</v>
      </c>
      <c r="Y197" s="30" t="s">
        <v>426</v>
      </c>
      <c r="Z197" s="30" t="s">
        <v>42</v>
      </c>
      <c r="AA197" s="30"/>
      <c r="AB197" s="30"/>
      <c r="AC197" s="30"/>
      <c r="AD197" s="30"/>
      <c r="AE197" s="30"/>
      <c r="AF197" s="30"/>
      <c r="AG197" s="30"/>
      <c r="AH197" s="30"/>
      <c r="AI197" s="30"/>
      <c r="AJ197" s="30"/>
    </row>
    <row r="198" spans="1:36" s="12" customFormat="1" ht="263.5">
      <c r="A198" s="11"/>
      <c r="B198" s="30" t="s">
        <v>225</v>
      </c>
      <c r="C198" s="30" t="s">
        <v>251</v>
      </c>
      <c r="D198" s="30">
        <v>3030</v>
      </c>
      <c r="E198" s="30"/>
      <c r="F198" s="30" t="s">
        <v>36</v>
      </c>
      <c r="G198" s="31" t="s">
        <v>233</v>
      </c>
      <c r="H198" s="48" t="s">
        <v>68</v>
      </c>
      <c r="I198" s="10" t="s">
        <v>208</v>
      </c>
      <c r="J198" s="31" t="s">
        <v>68</v>
      </c>
      <c r="K198" s="30" t="s">
        <v>351</v>
      </c>
      <c r="L198" s="30" t="s">
        <v>424</v>
      </c>
      <c r="M198" s="32">
        <v>42835</v>
      </c>
      <c r="N198" s="30" t="str">
        <f t="shared" si="3"/>
        <v xml:space="preserve">Gestion del talento humano - Gestion documental </v>
      </c>
      <c r="O198" s="32">
        <v>42835</v>
      </c>
      <c r="P198" s="30" t="s">
        <v>439</v>
      </c>
      <c r="Q198" s="30" t="s">
        <v>442</v>
      </c>
      <c r="R198" s="30" t="s">
        <v>441</v>
      </c>
      <c r="S198" s="30" t="s">
        <v>37</v>
      </c>
      <c r="T198" s="30" t="s">
        <v>46</v>
      </c>
      <c r="U198" s="30" t="s">
        <v>38</v>
      </c>
      <c r="V198" s="30" t="s">
        <v>39</v>
      </c>
      <c r="W198" s="30" t="str">
        <f t="shared" si="1"/>
        <v>MEDIA</v>
      </c>
      <c r="X198" s="30" t="s">
        <v>48</v>
      </c>
      <c r="Y198" s="30" t="s">
        <v>426</v>
      </c>
      <c r="Z198" s="30" t="s">
        <v>42</v>
      </c>
      <c r="AA198" s="30"/>
      <c r="AB198" s="30"/>
      <c r="AC198" s="30"/>
      <c r="AD198" s="30"/>
      <c r="AE198" s="30"/>
      <c r="AF198" s="30"/>
      <c r="AG198" s="30"/>
      <c r="AH198" s="30"/>
      <c r="AI198" s="30"/>
      <c r="AJ198" s="30"/>
    </row>
    <row r="199" spans="1:36" s="12" customFormat="1" ht="45.75" customHeight="1">
      <c r="A199" s="11"/>
      <c r="B199" s="30" t="s">
        <v>225</v>
      </c>
      <c r="C199" s="30" t="s">
        <v>246</v>
      </c>
      <c r="D199" s="30">
        <v>3040</v>
      </c>
      <c r="E199" s="30"/>
      <c r="F199" s="30" t="s">
        <v>36</v>
      </c>
      <c r="G199" s="31" t="s">
        <v>220</v>
      </c>
      <c r="H199" s="48" t="s">
        <v>65</v>
      </c>
      <c r="I199" s="8" t="s">
        <v>209</v>
      </c>
      <c r="J199" s="31" t="s">
        <v>65</v>
      </c>
      <c r="K199" s="30" t="s">
        <v>258</v>
      </c>
      <c r="L199" s="30" t="s">
        <v>425</v>
      </c>
      <c r="M199" s="32">
        <v>42835</v>
      </c>
      <c r="N199" s="30" t="str">
        <f t="shared" si="3"/>
        <v xml:space="preserve">Gestion de contratacion - Gestion documental </v>
      </c>
      <c r="O199" s="32">
        <v>42835</v>
      </c>
      <c r="P199" s="30" t="s">
        <v>439</v>
      </c>
      <c r="Q199" s="30" t="s">
        <v>442</v>
      </c>
      <c r="R199" s="30" t="s">
        <v>441</v>
      </c>
      <c r="S199" s="30" t="s">
        <v>37</v>
      </c>
      <c r="T199" s="30" t="s">
        <v>46</v>
      </c>
      <c r="U199" s="30" t="s">
        <v>38</v>
      </c>
      <c r="V199" s="30" t="s">
        <v>39</v>
      </c>
      <c r="W199" s="30" t="str">
        <f t="shared" si="1"/>
        <v>MEDIA</v>
      </c>
      <c r="X199" s="30" t="s">
        <v>40</v>
      </c>
      <c r="Y199" s="30" t="s">
        <v>426</v>
      </c>
      <c r="Z199" s="30" t="s">
        <v>42</v>
      </c>
      <c r="AA199" s="30"/>
      <c r="AB199" s="30"/>
      <c r="AC199" s="30"/>
      <c r="AD199" s="30"/>
      <c r="AE199" s="30"/>
      <c r="AF199" s="30"/>
      <c r="AG199" s="30"/>
      <c r="AH199" s="30"/>
      <c r="AI199" s="30"/>
      <c r="AJ199" s="30"/>
    </row>
    <row r="200" spans="1:36" s="12" customFormat="1" ht="15.75" customHeight="1">
      <c r="A200" s="11"/>
      <c r="B200" s="30" t="s">
        <v>225</v>
      </c>
      <c r="C200" s="30" t="s">
        <v>246</v>
      </c>
      <c r="D200" s="30">
        <v>3040</v>
      </c>
      <c r="E200" s="30"/>
      <c r="F200" s="30" t="s">
        <v>36</v>
      </c>
      <c r="G200" s="31" t="s">
        <v>220</v>
      </c>
      <c r="H200" s="48" t="s">
        <v>110</v>
      </c>
      <c r="I200" s="31" t="s">
        <v>210</v>
      </c>
      <c r="J200" s="31" t="s">
        <v>110</v>
      </c>
      <c r="K200" s="30" t="s">
        <v>321</v>
      </c>
      <c r="L200" s="30" t="s">
        <v>425</v>
      </c>
      <c r="M200" s="32">
        <v>42835</v>
      </c>
      <c r="N200" s="30" t="str">
        <f t="shared" si="3"/>
        <v xml:space="preserve">Gestion de contratacion - Gestion documental </v>
      </c>
      <c r="O200" s="32">
        <v>42835</v>
      </c>
      <c r="P200" s="30" t="s">
        <v>439</v>
      </c>
      <c r="Q200" s="30" t="s">
        <v>442</v>
      </c>
      <c r="R200" s="30" t="s">
        <v>441</v>
      </c>
      <c r="S200" s="30" t="s">
        <v>37</v>
      </c>
      <c r="T200" s="30" t="s">
        <v>46</v>
      </c>
      <c r="U200" s="30" t="s">
        <v>38</v>
      </c>
      <c r="V200" s="30" t="s">
        <v>39</v>
      </c>
      <c r="W200" s="30" t="str">
        <f t="shared" si="1"/>
        <v>MEDIA</v>
      </c>
      <c r="X200" s="30" t="s">
        <v>47</v>
      </c>
      <c r="Y200" s="30" t="s">
        <v>426</v>
      </c>
      <c r="Z200" s="30" t="s">
        <v>42</v>
      </c>
      <c r="AA200" s="30"/>
      <c r="AB200" s="30"/>
      <c r="AC200" s="30"/>
      <c r="AD200" s="30"/>
      <c r="AE200" s="30"/>
      <c r="AF200" s="30"/>
      <c r="AG200" s="30"/>
      <c r="AH200" s="30"/>
      <c r="AI200" s="30"/>
      <c r="AJ200" s="30"/>
    </row>
    <row r="201" spans="1:36" s="12" customFormat="1" ht="15.75" customHeight="1">
      <c r="A201" s="11"/>
      <c r="B201" s="30" t="s">
        <v>225</v>
      </c>
      <c r="C201" s="30" t="s">
        <v>246</v>
      </c>
      <c r="D201" s="30">
        <v>3040</v>
      </c>
      <c r="E201" s="30"/>
      <c r="F201" s="30" t="s">
        <v>36</v>
      </c>
      <c r="G201" s="31" t="s">
        <v>220</v>
      </c>
      <c r="H201" s="48" t="s">
        <v>110</v>
      </c>
      <c r="I201" s="31" t="s">
        <v>211</v>
      </c>
      <c r="J201" s="31" t="s">
        <v>110</v>
      </c>
      <c r="K201" s="30" t="s">
        <v>322</v>
      </c>
      <c r="L201" s="30" t="s">
        <v>425</v>
      </c>
      <c r="M201" s="32">
        <v>42835</v>
      </c>
      <c r="N201" s="30" t="str">
        <f t="shared" si="3"/>
        <v xml:space="preserve">Gestion de contratacion - Gestion documental </v>
      </c>
      <c r="O201" s="32">
        <v>42835</v>
      </c>
      <c r="P201" s="30" t="s">
        <v>439</v>
      </c>
      <c r="Q201" s="30" t="s">
        <v>442</v>
      </c>
      <c r="R201" s="30" t="s">
        <v>441</v>
      </c>
      <c r="S201" s="30" t="s">
        <v>37</v>
      </c>
      <c r="T201" s="30" t="s">
        <v>46</v>
      </c>
      <c r="U201" s="30" t="s">
        <v>38</v>
      </c>
      <c r="V201" s="30" t="s">
        <v>39</v>
      </c>
      <c r="W201" s="30" t="str">
        <f t="shared" si="1"/>
        <v>MEDIA</v>
      </c>
      <c r="X201" s="30" t="s">
        <v>47</v>
      </c>
      <c r="Y201" s="30" t="s">
        <v>426</v>
      </c>
      <c r="Z201" s="30" t="s">
        <v>42</v>
      </c>
      <c r="AA201" s="30"/>
      <c r="AB201" s="30"/>
      <c r="AC201" s="30"/>
      <c r="AD201" s="30"/>
      <c r="AE201" s="30"/>
      <c r="AF201" s="30"/>
      <c r="AG201" s="30"/>
      <c r="AH201" s="30"/>
      <c r="AI201" s="30"/>
      <c r="AJ201" s="30"/>
    </row>
    <row r="202" spans="1:36" s="12" customFormat="1" ht="34.5" customHeight="1">
      <c r="A202" s="11"/>
      <c r="B202" s="30" t="s">
        <v>225</v>
      </c>
      <c r="C202" s="30" t="s">
        <v>246</v>
      </c>
      <c r="D202" s="30">
        <v>3040</v>
      </c>
      <c r="E202" s="30"/>
      <c r="F202" s="30" t="s">
        <v>36</v>
      </c>
      <c r="G202" s="31" t="s">
        <v>220</v>
      </c>
      <c r="H202" s="48" t="s">
        <v>55</v>
      </c>
      <c r="I202" s="7" t="s">
        <v>115</v>
      </c>
      <c r="J202" s="31" t="s">
        <v>55</v>
      </c>
      <c r="K202" s="30" t="s">
        <v>297</v>
      </c>
      <c r="L202" s="30" t="s">
        <v>425</v>
      </c>
      <c r="M202" s="32">
        <v>42835</v>
      </c>
      <c r="N202" s="30" t="str">
        <f t="shared" si="3"/>
        <v xml:space="preserve">Gestion de contratacion - Gestion documental </v>
      </c>
      <c r="O202" s="32">
        <v>42835</v>
      </c>
      <c r="P202" s="30" t="s">
        <v>439</v>
      </c>
      <c r="Q202" s="30" t="s">
        <v>442</v>
      </c>
      <c r="R202" s="30" t="s">
        <v>441</v>
      </c>
      <c r="S202" s="30" t="s">
        <v>37</v>
      </c>
      <c r="T202" s="30" t="s">
        <v>46</v>
      </c>
      <c r="U202" s="30" t="s">
        <v>38</v>
      </c>
      <c r="V202" s="30" t="s">
        <v>39</v>
      </c>
      <c r="W202" s="30" t="str">
        <f t="shared" si="1"/>
        <v>MEDIA</v>
      </c>
      <c r="X202" s="30" t="s">
        <v>48</v>
      </c>
      <c r="Y202" s="30" t="s">
        <v>426</v>
      </c>
      <c r="Z202" s="30" t="s">
        <v>42</v>
      </c>
      <c r="AA202" s="30"/>
      <c r="AB202" s="30"/>
      <c r="AC202" s="30"/>
      <c r="AD202" s="30"/>
      <c r="AE202" s="30"/>
      <c r="AF202" s="30"/>
      <c r="AG202" s="30"/>
      <c r="AH202" s="30"/>
      <c r="AI202" s="30"/>
      <c r="AJ202" s="30"/>
    </row>
    <row r="203" spans="1:36" s="12" customFormat="1" ht="15.75" customHeight="1">
      <c r="A203" s="11"/>
      <c r="B203" s="30" t="s">
        <v>225</v>
      </c>
      <c r="C203" s="30" t="s">
        <v>246</v>
      </c>
      <c r="D203" s="30">
        <v>3040</v>
      </c>
      <c r="E203" s="30"/>
      <c r="F203" s="30" t="s">
        <v>36</v>
      </c>
      <c r="G203" s="31" t="s">
        <v>220</v>
      </c>
      <c r="H203" s="48" t="s">
        <v>55</v>
      </c>
      <c r="I203" s="7" t="s">
        <v>117</v>
      </c>
      <c r="J203" s="31" t="s">
        <v>55</v>
      </c>
      <c r="K203" s="30" t="s">
        <v>299</v>
      </c>
      <c r="L203" s="30" t="s">
        <v>425</v>
      </c>
      <c r="M203" s="32">
        <v>42835</v>
      </c>
      <c r="N203" s="30" t="str">
        <f t="shared" si="3"/>
        <v xml:space="preserve">Gestion de contratacion - Gestion documental </v>
      </c>
      <c r="O203" s="32">
        <v>42835</v>
      </c>
      <c r="P203" s="30" t="s">
        <v>439</v>
      </c>
      <c r="Q203" s="30" t="s">
        <v>442</v>
      </c>
      <c r="R203" s="30" t="s">
        <v>441</v>
      </c>
      <c r="S203" s="30" t="s">
        <v>37</v>
      </c>
      <c r="T203" s="30" t="s">
        <v>46</v>
      </c>
      <c r="U203" s="30" t="s">
        <v>38</v>
      </c>
      <c r="V203" s="30" t="s">
        <v>39</v>
      </c>
      <c r="W203" s="30" t="str">
        <f t="shared" si="1"/>
        <v>MEDIA</v>
      </c>
      <c r="X203" s="30" t="s">
        <v>48</v>
      </c>
      <c r="Y203" s="30" t="s">
        <v>426</v>
      </c>
      <c r="Z203" s="30" t="s">
        <v>42</v>
      </c>
      <c r="AA203" s="30"/>
      <c r="AB203" s="30"/>
      <c r="AC203" s="30"/>
      <c r="AD203" s="30"/>
      <c r="AE203" s="30"/>
      <c r="AF203" s="30"/>
      <c r="AG203" s="30"/>
      <c r="AH203" s="30"/>
      <c r="AI203" s="30"/>
      <c r="AJ203" s="30"/>
    </row>
    <row r="204" spans="1:36" s="12" customFormat="1" ht="15.75" customHeight="1">
      <c r="A204" s="11"/>
      <c r="B204" s="30" t="s">
        <v>225</v>
      </c>
      <c r="C204" s="30" t="s">
        <v>246</v>
      </c>
      <c r="D204" s="30">
        <v>3040</v>
      </c>
      <c r="E204" s="30"/>
      <c r="F204" s="30" t="s">
        <v>36</v>
      </c>
      <c r="G204" s="31" t="s">
        <v>220</v>
      </c>
      <c r="H204" s="48" t="s">
        <v>55</v>
      </c>
      <c r="I204" s="7" t="s">
        <v>116</v>
      </c>
      <c r="J204" s="31" t="s">
        <v>55</v>
      </c>
      <c r="K204" s="30" t="s">
        <v>298</v>
      </c>
      <c r="L204" s="30" t="s">
        <v>425</v>
      </c>
      <c r="M204" s="32">
        <v>42835</v>
      </c>
      <c r="N204" s="30" t="str">
        <f t="shared" si="3"/>
        <v xml:space="preserve">Gestion de contratacion - Gestion documental </v>
      </c>
      <c r="O204" s="32">
        <v>42835</v>
      </c>
      <c r="P204" s="30" t="s">
        <v>439</v>
      </c>
      <c r="Q204" s="30" t="s">
        <v>442</v>
      </c>
      <c r="R204" s="30" t="s">
        <v>441</v>
      </c>
      <c r="S204" s="30" t="s">
        <v>37</v>
      </c>
      <c r="T204" s="30" t="s">
        <v>46</v>
      </c>
      <c r="U204" s="30" t="s">
        <v>38</v>
      </c>
      <c r="V204" s="30" t="s">
        <v>39</v>
      </c>
      <c r="W204" s="30" t="str">
        <f t="shared" si="1"/>
        <v>MEDIA</v>
      </c>
      <c r="X204" s="30" t="s">
        <v>48</v>
      </c>
      <c r="Y204" s="30" t="s">
        <v>426</v>
      </c>
      <c r="Z204" s="30" t="s">
        <v>42</v>
      </c>
      <c r="AA204" s="30"/>
      <c r="AB204" s="30"/>
      <c r="AC204" s="30"/>
      <c r="AD204" s="30"/>
      <c r="AE204" s="30"/>
      <c r="AF204" s="30"/>
      <c r="AG204" s="30"/>
      <c r="AH204" s="30"/>
      <c r="AI204" s="30"/>
      <c r="AJ204" s="30"/>
    </row>
    <row r="205" spans="1:36" s="12" customFormat="1" ht="15.75" customHeight="1">
      <c r="A205" s="11"/>
      <c r="B205" s="30" t="s">
        <v>225</v>
      </c>
      <c r="C205" s="30" t="s">
        <v>246</v>
      </c>
      <c r="D205" s="30">
        <v>3040</v>
      </c>
      <c r="E205" s="30"/>
      <c r="F205" s="30" t="s">
        <v>36</v>
      </c>
      <c r="G205" s="31" t="s">
        <v>220</v>
      </c>
      <c r="H205" s="48" t="s">
        <v>59</v>
      </c>
      <c r="I205" s="31" t="s">
        <v>212</v>
      </c>
      <c r="J205" s="31" t="s">
        <v>59</v>
      </c>
      <c r="K205" s="30" t="s">
        <v>401</v>
      </c>
      <c r="L205" s="30" t="s">
        <v>425</v>
      </c>
      <c r="M205" s="32">
        <v>42835</v>
      </c>
      <c r="N205" s="30" t="str">
        <f t="shared" si="3"/>
        <v xml:space="preserve">Gestion de contratacion - Gestion documental </v>
      </c>
      <c r="O205" s="32">
        <v>42835</v>
      </c>
      <c r="P205" s="30" t="s">
        <v>439</v>
      </c>
      <c r="Q205" s="30" t="s">
        <v>442</v>
      </c>
      <c r="R205" s="30" t="s">
        <v>441</v>
      </c>
      <c r="S205" s="30" t="s">
        <v>37</v>
      </c>
      <c r="T205" s="30" t="s">
        <v>46</v>
      </c>
      <c r="U205" s="30" t="s">
        <v>38</v>
      </c>
      <c r="V205" s="30" t="s">
        <v>39</v>
      </c>
      <c r="W205" s="30" t="str">
        <f t="shared" si="1"/>
        <v>MEDIA</v>
      </c>
      <c r="X205" s="30" t="s">
        <v>47</v>
      </c>
      <c r="Y205" s="30" t="s">
        <v>426</v>
      </c>
      <c r="Z205" s="30" t="s">
        <v>42</v>
      </c>
      <c r="AA205" s="30"/>
      <c r="AB205" s="30"/>
      <c r="AC205" s="30"/>
      <c r="AD205" s="30"/>
      <c r="AE205" s="30"/>
      <c r="AF205" s="30"/>
      <c r="AG205" s="30"/>
      <c r="AH205" s="30"/>
      <c r="AI205" s="30"/>
      <c r="AJ205" s="30"/>
    </row>
  </sheetData>
  <sheetProtection sort="0" autoFilter="0" pivotTables="0"/>
  <autoFilter ref="B7:AJ205" xr:uid="{00000000-0009-0000-0000-000000000000}"/>
  <mergeCells count="6">
    <mergeCell ref="AF6:AJ6"/>
    <mergeCell ref="B6:S6"/>
    <mergeCell ref="T6:Y6"/>
    <mergeCell ref="Z6:AE6"/>
    <mergeCell ref="B2:AI2"/>
    <mergeCell ref="B3:AI3"/>
  </mergeCells>
  <dataValidations count="8">
    <dataValidation type="list" allowBlank="1" showInputMessage="1" showErrorMessage="1" sqref="S8:S205" xr:uid="{75C9D859-DBB3-41C6-848E-B822B664327A}">
      <formula1>#REF!</formula1>
    </dataValidation>
    <dataValidation type="list" allowBlank="1" showInputMessage="1" showErrorMessage="1" sqref="U8:V205" xr:uid="{D6BD0744-C6A7-4750-B02A-01C9DA0D655C}">
      <formula1>#REF!</formula1>
    </dataValidation>
    <dataValidation type="list" allowBlank="1" showInputMessage="1" showErrorMessage="1" sqref="T8:T205" xr:uid="{ACC904AD-660F-4099-99A6-32A5E3A42B12}">
      <formula1>#REF!</formula1>
    </dataValidation>
    <dataValidation type="list" allowBlank="1" showInputMessage="1" showErrorMessage="1" sqref="F8:F205" xr:uid="{91479F26-2398-4846-8E20-4641B8A9C6D6}">
      <formula1>$BD$10:$BD$205</formula1>
    </dataValidation>
    <dataValidation type="list" allowBlank="1" showInputMessage="1" showErrorMessage="1" sqref="X8:X205" xr:uid="{037471D5-89D2-4A3A-A999-4C157A0FC30D}">
      <formula1>#REF!</formula1>
    </dataValidation>
    <dataValidation type="list" allowBlank="1" showInputMessage="1" showErrorMessage="1" sqref="Z8:Z205 AJ8:AJ205 AF8:AG205" xr:uid="{A997F5CC-085F-4BE5-9E5C-DBAB70C9D0DC}">
      <formula1>#REF!</formula1>
    </dataValidation>
    <dataValidation type="list" allowBlank="1" showInputMessage="1" showErrorMessage="1" sqref="AH8:AH205" xr:uid="{F47600B9-DB44-4469-9B09-9FB418EFA252}">
      <formula1>#REF!</formula1>
    </dataValidation>
    <dataValidation type="list" allowBlank="1" showInputMessage="1" showErrorMessage="1" sqref="AC8:AC205" xr:uid="{A25A3DF2-8511-4808-B9ED-4EFE550923C4}">
      <formula1>#REF!</formula1>
    </dataValidation>
  </dataValidations>
  <pageMargins left="0.7" right="0.7" top="0.75" bottom="0.75" header="0.3" footer="0.3"/>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79B7EF5EE9BA443B381AE00E24B6D99" ma:contentTypeVersion="9" ma:contentTypeDescription="Crear nuevo documento." ma:contentTypeScope="" ma:versionID="35d04b849cc4ef281d6deb77dd6c15c1">
  <xsd:schema xmlns:xsd="http://www.w3.org/2001/XMLSchema" xmlns:xs="http://www.w3.org/2001/XMLSchema" xmlns:p="http://schemas.microsoft.com/office/2006/metadata/properties" xmlns:ns2="118147f3-3754-4415-b1c8-4dc3afd11176" xmlns:ns3="5fd45dab-0d9b-4717-bd60-c4d276b61d6a" targetNamespace="http://schemas.microsoft.com/office/2006/metadata/properties" ma:root="true" ma:fieldsID="d2a9bacafad0da2be2e62adad02c38b3" ns2:_="" ns3:_="">
    <xsd:import namespace="118147f3-3754-4415-b1c8-4dc3afd11176"/>
    <xsd:import namespace="5fd45dab-0d9b-4717-bd60-c4d276b61d6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8147f3-3754-4415-b1c8-4dc3afd111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fd45dab-0d9b-4717-bd60-c4d276b61d6a"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FAB0C74-9081-4C00-95EF-FB2F283A0BF5}">
  <ds:schemaRefs>
    <ds:schemaRef ds:uri="http://schemas.microsoft.com/sharepoint/v3/contenttype/forms"/>
  </ds:schemaRefs>
</ds:datastoreItem>
</file>

<file path=customXml/itemProps2.xml><?xml version="1.0" encoding="utf-8"?>
<ds:datastoreItem xmlns:ds="http://schemas.openxmlformats.org/officeDocument/2006/customXml" ds:itemID="{A5EA8B45-7B68-42B1-A1D3-2FE910497C96}">
  <ds:schemaRefs>
    <ds:schemaRef ds:uri="118147f3-3754-4415-b1c8-4dc3afd11176"/>
    <ds:schemaRef ds:uri="http://www.w3.org/XML/1998/namespace"/>
    <ds:schemaRef ds:uri="http://purl.org/dc/dcmitype/"/>
    <ds:schemaRef ds:uri="http://schemas.microsoft.com/office/2006/documentManagement/types"/>
    <ds:schemaRef ds:uri="5fd45dab-0d9b-4717-bd60-c4d276b61d6a"/>
    <ds:schemaRef ds:uri="http://schemas.openxmlformats.org/package/2006/metadata/core-properties"/>
    <ds:schemaRef ds:uri="http://purl.org/dc/terms/"/>
    <ds:schemaRef ds:uri="http://schemas.microsoft.com/office/infopath/2007/PartnerControl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49AC845E-683B-4367-B642-468C0FEFAA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8147f3-3754-4415-b1c8-4dc3afd11176"/>
    <ds:schemaRef ds:uri="5fd45dab-0d9b-4717-bd60-c4d276b61d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Inventario Activos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Berrio</dc:creator>
  <cp:keywords/>
  <dc:description/>
  <cp:lastModifiedBy>ADMBOD01</cp:lastModifiedBy>
  <cp:revision/>
  <dcterms:created xsi:type="dcterms:W3CDTF">2020-06-04T14:46:25Z</dcterms:created>
  <dcterms:modified xsi:type="dcterms:W3CDTF">2024-07-24T16:44:31Z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0x010100779B7EF5EE9BA443B381AE00E24B6D99</vt:lpwstr>
  </property>
</Properties>
</file>