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arrero\Desktop\OSMARY BARRERO\PTEE\2026\"/>
    </mc:Choice>
  </mc:AlternateContent>
  <xr:revisionPtr revIDLastSave="0" documentId="8_{E5D421D0-7553-400A-BCBD-A9EAD0B5DEE6}" xr6:coauthVersionLast="44" xr6:coauthVersionMax="44" xr10:uidLastSave="{00000000-0000-0000-0000-000000000000}"/>
  <bookViews>
    <workbookView xWindow="-120" yWindow="-120" windowWidth="29040" windowHeight="15720" xr2:uid="{65F37239-4026-4563-AE95-60CBD76F108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2" i="1" l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<sst xmlns="http://schemas.openxmlformats.org/spreadsheetml/2006/main" count="130" uniqueCount="92">
  <si>
    <t>ID CONTRATISTA</t>
  </si>
  <si>
    <t>DIGITO VERIFICACION</t>
  </si>
  <si>
    <t>NOMBRE CONTRATISTA</t>
  </si>
  <si>
    <t>VIGENCIA EN QUE SE SUSCRIBIO EL CONTRATO</t>
  </si>
  <si>
    <t>NUMERO DEL COMPROMISO</t>
  </si>
  <si>
    <t>PUBLICADO EN</t>
  </si>
  <si>
    <t>CONSTANCIA SECOP</t>
  </si>
  <si>
    <t>VINCULO (WEB) SECOP II</t>
  </si>
  <si>
    <t>FECHA  PUBLICACION SECOP (PROCESO)</t>
  </si>
  <si>
    <t>PROCESO DE SELECCIÓN (INVITACION - CONVOCATORIA)</t>
  </si>
  <si>
    <t>FECHA INICIO CONTRATO</t>
  </si>
  <si>
    <t>FECHA TERMINACION INICIAL DEL CONTRATO</t>
  </si>
  <si>
    <t>TERMINO INICIAL EN DIAS</t>
  </si>
  <si>
    <t>900958564
900959048
900971006</t>
  </si>
  <si>
    <t>9
4
4</t>
  </si>
  <si>
    <t>REALTIME CONSULTING &amp; SERVICES S.A.S.</t>
  </si>
  <si>
    <t xml:space="preserve">UAE FONDO NACIONAL DE ESTUPERFACIENTES </t>
  </si>
  <si>
    <t>COOPERATIVA DE TRABAJO ASOCIADO ECOAMBIENTAL EL PORVENIR</t>
  </si>
  <si>
    <t>COMPUAMBIENTE S.A.S.</t>
  </si>
  <si>
    <t>SUBRED INTEGRADA DE SERVICIOS DE SALUD SUR E.S.E
SUBRED INTEGRADA DE SERVICIOS DE SALUD SUR OCCIDENTE E.S.E
SUBRED INTEGRADA DE SERVICIOS DE SALUD NORTE E.S.E</t>
  </si>
  <si>
    <t>COORDINADORA DE SERVICIOS DE PARQUE CEMENTRIO S.A.S. COORSERPARK S.A.S</t>
  </si>
  <si>
    <t>BIOCIENTIFICA S.A.S.</t>
  </si>
  <si>
    <t>EMERGENCIAS CLINICAS S.A.S. EMERCLINICAS S.A.S</t>
  </si>
  <si>
    <t>TECHNOMEDICAL S.AS.</t>
  </si>
  <si>
    <t>LM INSTRUMENTS S A</t>
  </si>
  <si>
    <t>UNIDAD DE DIAGNOSTICO S.A.S.</t>
  </si>
  <si>
    <t>AUDIFARMA S.A.</t>
  </si>
  <si>
    <t>PROVEEMOS 2012 SAS</t>
  </si>
  <si>
    <t>ALMERA INFORMATION MANAGEMENT S.A.S</t>
  </si>
  <si>
    <t>CENTRO OFTALMOLOGICO Y LABORATORIO CLINICO ANDRADE NARVAEZ SOCIEDAD POR ACCIONES SIMPLIFICADA - COLCAN S.A.S</t>
  </si>
  <si>
    <t>EXSOLVEN S.A.S</t>
  </si>
  <si>
    <t>OPEN FOR DRESSMAKING SAS</t>
  </si>
  <si>
    <t>YM SEGURIDAD CONTROL Y DISEÑO SAS</t>
  </si>
  <si>
    <t>001</t>
  </si>
  <si>
    <t>002</t>
  </si>
  <si>
    <t>CONVENIO INTERADMINISTRATIVO 001</t>
  </si>
  <si>
    <t>003</t>
  </si>
  <si>
    <t>CONVENIO INTERADMINISTRATIVO 004</t>
  </si>
  <si>
    <t>TIENDA VIRTUAL</t>
  </si>
  <si>
    <t>SECOP II</t>
  </si>
  <si>
    <t>N/A</t>
  </si>
  <si>
    <t>152689-2025</t>
  </si>
  <si>
    <t>https://operaciones.colombiacompra.gov.co/tienda-virtual-del-estado-colombiano/ordenes-compra/152689</t>
  </si>
  <si>
    <t>155087-2025</t>
  </si>
  <si>
    <t>https://operaciones.colombiacompra.gov.co/tienda-virtual-del-estado-colombiano/ordenes-compra/155087</t>
  </si>
  <si>
    <t>CO1.PCCNTR.7741061</t>
  </si>
  <si>
    <t>https://community.secop.gov.co/Public/Tendering/OpportunityDetail/Index?noticeUID=CO1.NTC.7946427&amp;isFromPublicArea=True&amp;isModal=False</t>
  </si>
  <si>
    <t>CO1.PCCNTR.7741078</t>
  </si>
  <si>
    <t>https://community.secop.gov.co/Public/Tendering/OpportunityDetail/Index?noticeUID=CO1.NTC.7946347&amp;isFromPublicArea=True&amp;isModal=False</t>
  </si>
  <si>
    <t>CO1.RECEIPT.311170260</t>
  </si>
  <si>
    <t>https://community.secop.gov.co/Public/Tendering/OpportunityDetail/Index?noticeUID=CO1.NTC.7536400&amp;isFromPublicArea=True&amp;isModal=False</t>
  </si>
  <si>
    <t>CO1.PCCNTR.7749633</t>
  </si>
  <si>
    <t>https://community.secop.gov.co/Public/Tendering/OpportunityDetail/Index?noticeUID=CO1.NTC.7956683&amp;isFromPublicArea=True&amp;isModal=False</t>
  </si>
  <si>
    <t>CO1.BDOS.8679573</t>
  </si>
  <si>
    <t>https://community.secop.gov.co/Public/Tendering/OpportunityDetail/Index?noticeUID=CO1.NTC.8706111&amp;isFromPublicArea=True&amp;isModal=False</t>
  </si>
  <si>
    <t>CO1.PCCNTR.8789872</t>
  </si>
  <si>
    <t>https://community.secop.gov.co/Public/Tendering/OpportunityDetail/Index?noticeUID=CO1.NTC.9124689&amp;isFromPublicArea=True&amp;isModal=False</t>
  </si>
  <si>
    <t>CO1.PCCNTR.9281561</t>
  </si>
  <si>
    <t>https://community.secop.gov.co/Public/Tendering/OpportunityDetail/Index?noticeUID=CO1.NTC.9538186&amp;isFromPublicArea=True&amp;isModal=False</t>
  </si>
  <si>
    <t>CO1.PCCNTR.9292931</t>
  </si>
  <si>
    <t>https://community.secop.gov.co/Public/Tendering/OpportunityDetail/Index?noticeUID=CO1.NTC.9924492&amp;isFromPublicArea=True&amp;isModal=False</t>
  </si>
  <si>
    <t>CO1.PCCNTR.9320070</t>
  </si>
  <si>
    <t>https://community.secop.gov.co/Public/Tendering/OpportunityDetail/Index?noticeUID=CO1.NTC.9564210&amp;isFromPublicArea=True&amp;isModal=False</t>
  </si>
  <si>
    <t>CO1.PCCNTR.9321972</t>
  </si>
  <si>
    <t>https://community.secop.gov.co/Public/Tendering/OpportunityDetail/Index?noticeUID=CO1.NTC.9966623&amp;isFromPublicArea=True&amp;isModal=False</t>
  </si>
  <si>
    <t>CO1.PCCNTR.9324206</t>
  </si>
  <si>
    <t>https://community.secop.gov.co/Public/Tendering/OpportunityDetail/Index?noticeUID=CO1.NTC.9824447&amp;isFromPublicArea=True&amp;isModal=False</t>
  </si>
  <si>
    <t>CO1.PCCNTR.9350286</t>
  </si>
  <si>
    <t>https://community.secop.gov.co/Public/Tendering/OpportunityDetail/Index?noticeUID=CO1.NTC.9986032&amp;isFromPublicArea=True&amp;isModal=False</t>
  </si>
  <si>
    <t>CO1.PCCNTR.9415361</t>
  </si>
  <si>
    <t>https://community.secop.gov.co/Public/Tendering/OpportunityDetail/Index?noticeUID=CO1.NTC.10096197&amp;isFromPublicArea=True&amp;isModal=False</t>
  </si>
  <si>
    <t>CO1.PCCNTR.9415028</t>
  </si>
  <si>
    <t>https://community.secop.gov.co/Public/Tendering/OpportunityDetail/Index?noticeUID=CO1.NTC.10072954&amp;isFromPublicArea=True&amp;isModal=False</t>
  </si>
  <si>
    <t>159422-2026</t>
  </si>
  <si>
    <t>https://operaciones.colombiacompra.gov.co/tienda-virtual-del-estado-colombiano/ordenes-compra/159422</t>
  </si>
  <si>
    <t>162524-2026</t>
  </si>
  <si>
    <t>https://operaciones.colombiacompra.gov.co/tienda-virtual-del-estado-colombiano/ordenes-compra/162524</t>
  </si>
  <si>
    <t>TIENDA VIRTUAL - COLOMBIA COMPRA EFEICIENTE</t>
  </si>
  <si>
    <t>CONVENIO DE COOPERACIÓN 001-2025</t>
  </si>
  <si>
    <t>CONVENIO DE COOPERACIÓN 002-2025</t>
  </si>
  <si>
    <t>CONVENIO INTERADMINISTRATIVO 001-2025</t>
  </si>
  <si>
    <t>CONVENIO DE COOPERACIÓN 003-2025</t>
  </si>
  <si>
    <t>CONVENIO INTERADMINISTRATIVO 004-2025</t>
  </si>
  <si>
    <t>CP-010-2025</t>
  </si>
  <si>
    <t>IC 001-2026</t>
  </si>
  <si>
    <t>1010-2025</t>
  </si>
  <si>
    <t>IC 002-2026</t>
  </si>
  <si>
    <t>ID 001-2026</t>
  </si>
  <si>
    <t>IC 003-2026</t>
  </si>
  <si>
    <t>IC 004-2026</t>
  </si>
  <si>
    <t>IC 010-2026</t>
  </si>
  <si>
    <t>IC 009-2026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</si>
</sst>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.5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theme="8"/>
      </patternFill>
    </fill>
    <fill>
      <patternFill patternType="solid">
        <fgColor theme="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/>
    </xf>
    <xf numFmtId="0" fontId="3" fillId="4" borderId="1" xfId="0" applyFont="1" applyFill="1" applyBorder="1" applyAlignment="1" applyProtection="1">
      <alignment horizontal="right" vertical="center"/>
      <protection locked="0"/>
    </xf>
    <xf numFmtId="0" fontId="3" fillId="5" borderId="1" xfId="0" applyFont="1" applyFill="1" applyBorder="1" applyAlignment="1" applyProtection="1">
      <alignment horizontal="right"/>
      <protection locked="0"/>
    </xf>
    <xf numFmtId="0" fontId="1" fillId="6" borderId="1" xfId="0" applyFont="1" applyFill="1" applyBorder="1"/>
    <xf numFmtId="0" fontId="1" fillId="7" borderId="1" xfId="0" applyFont="1" applyFill="1" applyBorder="1"/>
    <xf numFmtId="0" fontId="2" fillId="8" borderId="1" xfId="0" applyFont="1" applyFill="1" applyBorder="1" applyAlignment="1" applyProtection="1">
      <alignment horizontal="left" vertical="center"/>
      <protection locked="0"/>
    </xf>
    <xf numFmtId="49" fontId="2" fillId="8" borderId="1" xfId="0" applyNumberFormat="1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 applyProtection="1">
      <alignment horizontal="left"/>
      <protection locked="0"/>
    </xf>
    <xf numFmtId="14" fontId="3" fillId="6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 applyProtection="1">
      <alignment horizontal="left"/>
      <protection locked="0"/>
    </xf>
    <xf numFmtId="0" fontId="3" fillId="0" borderId="1" xfId="0" applyFont="1" applyBorder="1"/>
    <xf numFmtId="0" fontId="3" fillId="6" borderId="1" xfId="0" applyFont="1" applyFill="1" applyBorder="1" applyAlignment="1">
      <alignment vertical="center"/>
    </xf>
    <xf numFmtId="0" fontId="3" fillId="5" borderId="1" xfId="0" applyFont="1" applyFill="1" applyBorder="1" applyAlignment="1" applyProtection="1">
      <alignment horizontal="left" vertical="center"/>
      <protection locked="0"/>
    </xf>
    <xf numFmtId="1" fontId="3" fillId="9" borderId="1" xfId="0" applyNumberFormat="1" applyFont="1" applyFill="1" applyBorder="1" applyAlignment="1">
      <alignment horizontal="left" vertical="center"/>
    </xf>
    <xf numFmtId="14" fontId="3" fillId="10" borderId="1" xfId="0" applyNumberFormat="1" applyFont="1" applyFill="1" applyBorder="1" applyAlignment="1">
      <alignment horizontal="left" vertical="center"/>
    </xf>
    <xf numFmtId="14" fontId="3" fillId="11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peraciones.colombiacompra.gov.co/tienda-virtual-del-estado-colombiano/ordenes-compra/162524" TargetMode="External"/><Relationship Id="rId2" Type="http://schemas.openxmlformats.org/officeDocument/2006/relationships/hyperlink" Target="https://community.secop.gov.co/Public/Tendering/OpportunityDetail/Index?noticeUID=CO1.NTC.8706111&amp;isFromPublicArea=True&amp;isModal=False" TargetMode="External"/><Relationship Id="rId1" Type="http://schemas.openxmlformats.org/officeDocument/2006/relationships/hyperlink" Target="https://community.secop.gov.co/Public/Tendering/OpportunityDetail/Index?noticeUID=CO1.NTC.7536400&amp;isFromPublicArea=True&amp;isModal=Fals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27F30-FD45-4578-94D1-FAE7A88E6B5E}">
  <dimension ref="A1:M22"/>
  <sheetViews>
    <sheetView tabSelected="1" workbookViewId="0">
      <selection activeCell="D12" sqref="D12"/>
    </sheetView>
  </sheetViews>
  <sheetFormatPr baseColWidth="10" defaultRowHeight="15" x14ac:dyDescent="0.25"/>
  <cols>
    <col min="1" max="1" width="14.42578125" customWidth="1"/>
    <col min="2" max="2" width="15.28515625" customWidth="1"/>
    <col min="3" max="3" width="26.42578125" customWidth="1"/>
    <col min="4" max="4" width="21.7109375" customWidth="1"/>
    <col min="5" max="5" width="19" customWidth="1"/>
    <col min="6" max="6" width="16.28515625" customWidth="1"/>
    <col min="7" max="7" width="16.42578125" customWidth="1"/>
    <col min="8" max="8" width="16.140625" customWidth="1"/>
    <col min="9" max="9" width="14.85546875" customWidth="1"/>
    <col min="10" max="10" width="16" customWidth="1"/>
    <col min="11" max="11" width="13.5703125" customWidth="1"/>
    <col min="12" max="12" width="15.5703125" customWidth="1"/>
    <col min="13" max="13" width="14" customWidth="1"/>
  </cols>
  <sheetData>
    <row r="1" spans="1:13" ht="78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ht="18.75" x14ac:dyDescent="0.25">
      <c r="A2" s="5">
        <v>900127417</v>
      </c>
      <c r="B2" s="6">
        <v>9</v>
      </c>
      <c r="C2" s="8" t="s">
        <v>15</v>
      </c>
      <c r="D2" s="10">
        <v>2025</v>
      </c>
      <c r="E2" s="10">
        <v>152689</v>
      </c>
      <c r="F2" s="12" t="s">
        <v>38</v>
      </c>
      <c r="G2" s="13" t="s">
        <v>41</v>
      </c>
      <c r="H2" s="14" t="s">
        <v>42</v>
      </c>
      <c r="I2" s="14">
        <v>45931</v>
      </c>
      <c r="J2" s="17" t="s">
        <v>77</v>
      </c>
      <c r="K2" s="14">
        <v>45931</v>
      </c>
      <c r="L2" s="14">
        <v>46023</v>
      </c>
      <c r="M2" s="19">
        <f t="shared" ref="M2:M22" si="0">DATEDIF(K2,L2,"D")</f>
        <v>92</v>
      </c>
    </row>
    <row r="3" spans="1:13" ht="18.75" x14ac:dyDescent="0.25">
      <c r="A3" s="5">
        <v>899999327</v>
      </c>
      <c r="B3" s="6">
        <v>2</v>
      </c>
      <c r="C3" s="9" t="s">
        <v>16</v>
      </c>
      <c r="D3" s="10">
        <v>2025</v>
      </c>
      <c r="E3" s="10">
        <v>155087</v>
      </c>
      <c r="F3" s="12" t="s">
        <v>38</v>
      </c>
      <c r="G3" s="13" t="s">
        <v>43</v>
      </c>
      <c r="H3" s="14" t="s">
        <v>44</v>
      </c>
      <c r="I3" s="14">
        <v>45972</v>
      </c>
      <c r="J3" s="17" t="s">
        <v>77</v>
      </c>
      <c r="K3" s="20">
        <v>45972</v>
      </c>
      <c r="L3" s="20">
        <v>46033</v>
      </c>
      <c r="M3" s="19">
        <f t="shared" si="0"/>
        <v>61</v>
      </c>
    </row>
    <row r="4" spans="1:13" ht="18.75" x14ac:dyDescent="0.25">
      <c r="A4" s="5">
        <v>800135353</v>
      </c>
      <c r="B4" s="6">
        <v>7</v>
      </c>
      <c r="C4" s="8" t="s">
        <v>17</v>
      </c>
      <c r="D4" s="10">
        <v>2025</v>
      </c>
      <c r="E4" s="11" t="s">
        <v>33</v>
      </c>
      <c r="F4" s="12" t="s">
        <v>39</v>
      </c>
      <c r="G4" s="13" t="s">
        <v>45</v>
      </c>
      <c r="H4" s="14" t="s">
        <v>46</v>
      </c>
      <c r="I4" s="14">
        <v>45750</v>
      </c>
      <c r="J4" s="17" t="s">
        <v>78</v>
      </c>
      <c r="K4" s="14">
        <v>45751</v>
      </c>
      <c r="L4" s="14">
        <v>46115</v>
      </c>
      <c r="M4" s="19">
        <f t="shared" si="0"/>
        <v>364</v>
      </c>
    </row>
    <row r="5" spans="1:13" ht="18.75" x14ac:dyDescent="0.25">
      <c r="A5" s="5">
        <v>901005851</v>
      </c>
      <c r="B5" s="6">
        <v>2</v>
      </c>
      <c r="C5" s="8" t="s">
        <v>18</v>
      </c>
      <c r="D5" s="10">
        <v>2025</v>
      </c>
      <c r="E5" s="11" t="s">
        <v>34</v>
      </c>
      <c r="F5" s="12" t="s">
        <v>39</v>
      </c>
      <c r="G5" s="13" t="s">
        <v>47</v>
      </c>
      <c r="H5" s="14" t="s">
        <v>48</v>
      </c>
      <c r="I5" s="14">
        <v>45750</v>
      </c>
      <c r="J5" s="17" t="s">
        <v>79</v>
      </c>
      <c r="K5" s="14">
        <v>45754</v>
      </c>
      <c r="L5" s="14">
        <v>46118</v>
      </c>
      <c r="M5" s="19">
        <f t="shared" si="0"/>
        <v>364</v>
      </c>
    </row>
    <row r="6" spans="1:13" ht="18.75" x14ac:dyDescent="0.25">
      <c r="A6" s="5" t="s">
        <v>13</v>
      </c>
      <c r="B6" s="6" t="s">
        <v>14</v>
      </c>
      <c r="C6" s="8" t="s">
        <v>19</v>
      </c>
      <c r="D6" s="10">
        <v>2025</v>
      </c>
      <c r="E6" s="10" t="s">
        <v>35</v>
      </c>
      <c r="F6" s="12" t="s">
        <v>39</v>
      </c>
      <c r="G6" s="13" t="s">
        <v>49</v>
      </c>
      <c r="H6" s="14" t="s">
        <v>50</v>
      </c>
      <c r="I6" s="14">
        <v>45692</v>
      </c>
      <c r="J6" s="17" t="s">
        <v>80</v>
      </c>
      <c r="K6" s="14">
        <v>45747</v>
      </c>
      <c r="L6" s="14">
        <v>46112</v>
      </c>
      <c r="M6" s="19">
        <f t="shared" si="0"/>
        <v>365</v>
      </c>
    </row>
    <row r="7" spans="1:13" ht="18.75" x14ac:dyDescent="0.25">
      <c r="A7" s="5">
        <v>800215065</v>
      </c>
      <c r="B7" s="6">
        <v>4</v>
      </c>
      <c r="C7" s="8" t="s">
        <v>20</v>
      </c>
      <c r="D7" s="10">
        <v>2025</v>
      </c>
      <c r="E7" s="11" t="s">
        <v>36</v>
      </c>
      <c r="F7" s="12" t="s">
        <v>39</v>
      </c>
      <c r="G7" s="13" t="s">
        <v>51</v>
      </c>
      <c r="H7" s="14" t="s">
        <v>52</v>
      </c>
      <c r="I7" s="14">
        <v>45751</v>
      </c>
      <c r="J7" s="17" t="s">
        <v>81</v>
      </c>
      <c r="K7" s="20">
        <v>45754</v>
      </c>
      <c r="L7" s="20">
        <v>46118</v>
      </c>
      <c r="M7" s="19">
        <f t="shared" si="0"/>
        <v>364</v>
      </c>
    </row>
    <row r="8" spans="1:13" ht="18.75" x14ac:dyDescent="0.25">
      <c r="A8" s="5">
        <v>860065795</v>
      </c>
      <c r="B8" s="6">
        <v>6</v>
      </c>
      <c r="C8" s="9" t="s">
        <v>21</v>
      </c>
      <c r="D8" s="10">
        <v>2025</v>
      </c>
      <c r="E8" s="11" t="s">
        <v>33</v>
      </c>
      <c r="F8" s="12" t="s">
        <v>40</v>
      </c>
      <c r="G8" s="13" t="s">
        <v>40</v>
      </c>
      <c r="H8" s="14" t="s">
        <v>40</v>
      </c>
      <c r="I8" s="14" t="s">
        <v>40</v>
      </c>
      <c r="J8" s="17">
        <v>0</v>
      </c>
      <c r="K8" s="14">
        <v>45800</v>
      </c>
      <c r="L8" s="14">
        <v>45838</v>
      </c>
      <c r="M8" s="19">
        <f t="shared" si="0"/>
        <v>38</v>
      </c>
    </row>
    <row r="9" spans="1:13" ht="18.75" x14ac:dyDescent="0.25">
      <c r="A9" s="5">
        <v>800105155</v>
      </c>
      <c r="B9" s="6">
        <v>7</v>
      </c>
      <c r="C9" s="8" t="s">
        <v>22</v>
      </c>
      <c r="D9" s="10">
        <v>2025</v>
      </c>
      <c r="E9" s="11" t="s">
        <v>34</v>
      </c>
      <c r="F9" s="12" t="s">
        <v>40</v>
      </c>
      <c r="G9" s="13" t="s">
        <v>40</v>
      </c>
      <c r="H9" s="14" t="s">
        <v>40</v>
      </c>
      <c r="I9" s="14" t="s">
        <v>40</v>
      </c>
      <c r="J9" s="17">
        <v>0</v>
      </c>
      <c r="K9" s="14">
        <v>45827</v>
      </c>
      <c r="L9" s="14">
        <v>46922</v>
      </c>
      <c r="M9" s="19">
        <f t="shared" si="0"/>
        <v>1095</v>
      </c>
    </row>
    <row r="10" spans="1:13" ht="18.75" x14ac:dyDescent="0.25">
      <c r="A10" s="7">
        <v>900311634</v>
      </c>
      <c r="B10" s="6">
        <v>9</v>
      </c>
      <c r="C10" s="8" t="s">
        <v>23</v>
      </c>
      <c r="D10" s="10">
        <v>2025</v>
      </c>
      <c r="E10" s="11" t="s">
        <v>36</v>
      </c>
      <c r="F10" s="12" t="s">
        <v>40</v>
      </c>
      <c r="G10" s="13" t="s">
        <v>40</v>
      </c>
      <c r="H10" s="14" t="s">
        <v>40</v>
      </c>
      <c r="I10" s="14" t="s">
        <v>40</v>
      </c>
      <c r="J10" s="17">
        <v>0</v>
      </c>
      <c r="K10" s="21"/>
      <c r="L10" s="21"/>
      <c r="M10" s="19">
        <f t="shared" si="0"/>
        <v>0</v>
      </c>
    </row>
    <row r="11" spans="1:13" ht="18.75" x14ac:dyDescent="0.25">
      <c r="A11" s="5" t="s">
        <v>13</v>
      </c>
      <c r="B11" s="6" t="s">
        <v>14</v>
      </c>
      <c r="C11" s="8" t="s">
        <v>19</v>
      </c>
      <c r="D11" s="10">
        <v>2025</v>
      </c>
      <c r="E11" s="10" t="s">
        <v>37</v>
      </c>
      <c r="F11" s="12" t="s">
        <v>39</v>
      </c>
      <c r="G11" s="13" t="s">
        <v>53</v>
      </c>
      <c r="H11" s="14" t="s">
        <v>54</v>
      </c>
      <c r="I11" s="14">
        <v>45902</v>
      </c>
      <c r="J11" s="17" t="s">
        <v>82</v>
      </c>
      <c r="K11" s="14">
        <v>45902</v>
      </c>
      <c r="L11" s="14">
        <v>46262</v>
      </c>
      <c r="M11" s="19">
        <f t="shared" si="0"/>
        <v>360</v>
      </c>
    </row>
    <row r="12" spans="1:13" ht="18.75" x14ac:dyDescent="0.25">
      <c r="A12" s="5">
        <v>800077635</v>
      </c>
      <c r="B12" s="6">
        <v>1</v>
      </c>
      <c r="C12" s="8" t="s">
        <v>24</v>
      </c>
      <c r="D12" s="10">
        <v>2026</v>
      </c>
      <c r="E12" s="10">
        <v>1008</v>
      </c>
      <c r="F12" s="12" t="s">
        <v>39</v>
      </c>
      <c r="G12" s="15" t="s">
        <v>55</v>
      </c>
      <c r="H12" s="16" t="s">
        <v>56</v>
      </c>
      <c r="I12" s="14">
        <v>46339</v>
      </c>
      <c r="J12" s="18" t="s">
        <v>83</v>
      </c>
      <c r="K12" s="20">
        <v>46042</v>
      </c>
      <c r="L12" s="20">
        <v>46075</v>
      </c>
      <c r="M12" s="19">
        <f t="shared" si="0"/>
        <v>33</v>
      </c>
    </row>
    <row r="13" spans="1:13" ht="18.75" x14ac:dyDescent="0.25">
      <c r="A13" s="5">
        <v>892002811</v>
      </c>
      <c r="B13" s="6">
        <v>2</v>
      </c>
      <c r="C13" s="8" t="s">
        <v>25</v>
      </c>
      <c r="D13" s="10">
        <v>2026</v>
      </c>
      <c r="E13" s="10">
        <v>1009</v>
      </c>
      <c r="F13" s="12" t="s">
        <v>39</v>
      </c>
      <c r="G13" s="15" t="s">
        <v>57</v>
      </c>
      <c r="H13" s="16" t="s">
        <v>58</v>
      </c>
      <c r="I13" s="14">
        <v>46037</v>
      </c>
      <c r="J13" s="18" t="s">
        <v>84</v>
      </c>
      <c r="K13" s="20">
        <v>46062</v>
      </c>
      <c r="L13" s="20">
        <v>46120</v>
      </c>
      <c r="M13" s="19">
        <f t="shared" si="0"/>
        <v>58</v>
      </c>
    </row>
    <row r="14" spans="1:13" ht="18.75" x14ac:dyDescent="0.25">
      <c r="A14" s="5">
        <v>816001182</v>
      </c>
      <c r="B14" s="6">
        <v>7</v>
      </c>
      <c r="C14" s="8" t="s">
        <v>26</v>
      </c>
      <c r="D14" s="10">
        <v>2026</v>
      </c>
      <c r="E14" s="10">
        <v>1010</v>
      </c>
      <c r="F14" s="12" t="s">
        <v>39</v>
      </c>
      <c r="G14" s="15" t="s">
        <v>59</v>
      </c>
      <c r="H14" s="16" t="s">
        <v>60</v>
      </c>
      <c r="I14" s="14">
        <v>46052</v>
      </c>
      <c r="J14" s="18" t="s">
        <v>85</v>
      </c>
      <c r="K14" s="14">
        <v>46064</v>
      </c>
      <c r="L14" s="14">
        <v>46397</v>
      </c>
      <c r="M14" s="19">
        <f t="shared" si="0"/>
        <v>333</v>
      </c>
    </row>
    <row r="15" spans="1:13" ht="18.75" x14ac:dyDescent="0.25">
      <c r="A15" s="5">
        <v>900521002</v>
      </c>
      <c r="B15" s="6">
        <v>5</v>
      </c>
      <c r="C15" s="9" t="s">
        <v>27</v>
      </c>
      <c r="D15" s="10">
        <v>2026</v>
      </c>
      <c r="E15" s="10">
        <v>1011</v>
      </c>
      <c r="F15" s="12" t="s">
        <v>39</v>
      </c>
      <c r="G15" s="15" t="s">
        <v>61</v>
      </c>
      <c r="H15" s="16" t="s">
        <v>62</v>
      </c>
      <c r="I15" s="14">
        <v>46038</v>
      </c>
      <c r="J15" s="18" t="s">
        <v>86</v>
      </c>
      <c r="K15" s="14">
        <v>46063</v>
      </c>
      <c r="L15" s="14">
        <v>46081</v>
      </c>
      <c r="M15" s="19">
        <f t="shared" si="0"/>
        <v>18</v>
      </c>
    </row>
    <row r="16" spans="1:13" ht="18.75" x14ac:dyDescent="0.25">
      <c r="A16" s="5">
        <v>900156470</v>
      </c>
      <c r="B16" s="6">
        <v>3</v>
      </c>
      <c r="C16" s="8" t="s">
        <v>28</v>
      </c>
      <c r="D16" s="10">
        <v>2026</v>
      </c>
      <c r="E16" s="10">
        <v>1012</v>
      </c>
      <c r="F16" s="12" t="s">
        <v>39</v>
      </c>
      <c r="G16" s="15" t="s">
        <v>63</v>
      </c>
      <c r="H16" s="16" t="s">
        <v>64</v>
      </c>
      <c r="I16" s="14">
        <v>46084</v>
      </c>
      <c r="J16" s="17" t="s">
        <v>87</v>
      </c>
      <c r="K16" s="20">
        <v>46059</v>
      </c>
      <c r="L16" s="20">
        <v>46117</v>
      </c>
      <c r="M16" s="19">
        <f t="shared" si="0"/>
        <v>58</v>
      </c>
    </row>
    <row r="17" spans="1:13" ht="18.75" x14ac:dyDescent="0.25">
      <c r="A17" s="5">
        <v>800066001</v>
      </c>
      <c r="B17" s="6">
        <v>3</v>
      </c>
      <c r="C17" s="8" t="s">
        <v>29</v>
      </c>
      <c r="D17" s="10">
        <v>2026</v>
      </c>
      <c r="E17" s="10">
        <v>3883</v>
      </c>
      <c r="F17" s="12" t="s">
        <v>39</v>
      </c>
      <c r="G17" s="15" t="s">
        <v>65</v>
      </c>
      <c r="H17" s="16" t="s">
        <v>66</v>
      </c>
      <c r="I17" s="14">
        <v>46049</v>
      </c>
      <c r="J17" s="18" t="s">
        <v>88</v>
      </c>
      <c r="K17" s="14">
        <v>46064</v>
      </c>
      <c r="L17" s="14">
        <v>46122</v>
      </c>
      <c r="M17" s="19">
        <f t="shared" si="0"/>
        <v>58</v>
      </c>
    </row>
    <row r="18" spans="1:13" ht="18.75" x14ac:dyDescent="0.25">
      <c r="A18" s="5">
        <v>900948144</v>
      </c>
      <c r="B18" s="6">
        <v>6</v>
      </c>
      <c r="C18" s="8" t="s">
        <v>30</v>
      </c>
      <c r="D18" s="10">
        <v>2026</v>
      </c>
      <c r="E18" s="10">
        <v>3884</v>
      </c>
      <c r="F18" s="12" t="s">
        <v>39</v>
      </c>
      <c r="G18" s="15" t="s">
        <v>67</v>
      </c>
      <c r="H18" s="16" t="s">
        <v>68</v>
      </c>
      <c r="I18" s="14">
        <v>46058</v>
      </c>
      <c r="J18" s="18" t="s">
        <v>89</v>
      </c>
      <c r="K18" s="20">
        <v>46083</v>
      </c>
      <c r="L18" s="20">
        <v>46204</v>
      </c>
      <c r="M18" s="19">
        <f t="shared" si="0"/>
        <v>121</v>
      </c>
    </row>
    <row r="19" spans="1:13" ht="18.75" x14ac:dyDescent="0.25">
      <c r="A19" s="5">
        <v>900813511</v>
      </c>
      <c r="B19" s="6">
        <v>6</v>
      </c>
      <c r="C19" s="8" t="s">
        <v>31</v>
      </c>
      <c r="D19" s="10">
        <v>2026</v>
      </c>
      <c r="E19" s="10">
        <v>3885</v>
      </c>
      <c r="F19" s="12" t="s">
        <v>39</v>
      </c>
      <c r="G19" s="15" t="s">
        <v>69</v>
      </c>
      <c r="H19" s="16" t="s">
        <v>70</v>
      </c>
      <c r="I19" s="14">
        <v>46086</v>
      </c>
      <c r="J19" s="18" t="s">
        <v>90</v>
      </c>
      <c r="K19" s="21">
        <v>46112</v>
      </c>
      <c r="L19" s="21">
        <v>46142</v>
      </c>
      <c r="M19" s="19">
        <f t="shared" si="0"/>
        <v>30</v>
      </c>
    </row>
    <row r="20" spans="1:13" ht="18.75" x14ac:dyDescent="0.25">
      <c r="A20" s="5">
        <v>900370722</v>
      </c>
      <c r="B20" s="6">
        <v>0</v>
      </c>
      <c r="C20" s="8" t="s">
        <v>32</v>
      </c>
      <c r="D20" s="10">
        <v>2026</v>
      </c>
      <c r="E20" s="10">
        <v>3886</v>
      </c>
      <c r="F20" s="12" t="s">
        <v>39</v>
      </c>
      <c r="G20" s="15" t="s">
        <v>71</v>
      </c>
      <c r="H20" s="16" t="s">
        <v>72</v>
      </c>
      <c r="I20" s="14">
        <v>46079</v>
      </c>
      <c r="J20" s="18" t="s">
        <v>91</v>
      </c>
      <c r="K20" s="21">
        <v>46111</v>
      </c>
      <c r="L20" s="21">
        <v>46263</v>
      </c>
      <c r="M20" s="19">
        <f t="shared" si="0"/>
        <v>152</v>
      </c>
    </row>
    <row r="21" spans="1:13" ht="18.75" x14ac:dyDescent="0.25">
      <c r="A21" s="5">
        <v>899999327</v>
      </c>
      <c r="B21" s="6">
        <v>2</v>
      </c>
      <c r="C21" s="8" t="s">
        <v>16</v>
      </c>
      <c r="D21" s="10">
        <v>2026</v>
      </c>
      <c r="E21" s="10">
        <v>159422</v>
      </c>
      <c r="F21" s="12" t="s">
        <v>38</v>
      </c>
      <c r="G21" s="13" t="s">
        <v>73</v>
      </c>
      <c r="H21" s="16" t="s">
        <v>74</v>
      </c>
      <c r="I21" s="14">
        <v>46031</v>
      </c>
      <c r="J21" s="17" t="s">
        <v>77</v>
      </c>
      <c r="K21" s="20">
        <v>46031</v>
      </c>
      <c r="L21" s="20">
        <v>46183</v>
      </c>
      <c r="M21" s="19">
        <f t="shared" si="0"/>
        <v>152</v>
      </c>
    </row>
    <row r="22" spans="1:13" ht="18.75" x14ac:dyDescent="0.25">
      <c r="A22" s="5">
        <v>900127417</v>
      </c>
      <c r="B22" s="6">
        <v>9</v>
      </c>
      <c r="C22" s="8" t="s">
        <v>15</v>
      </c>
      <c r="D22" s="10">
        <v>2026</v>
      </c>
      <c r="E22" s="10">
        <v>162524</v>
      </c>
      <c r="F22" s="12" t="s">
        <v>38</v>
      </c>
      <c r="G22" s="13" t="s">
        <v>75</v>
      </c>
      <c r="H22" s="16" t="s">
        <v>76</v>
      </c>
      <c r="I22" s="14">
        <v>46105</v>
      </c>
      <c r="J22" s="17" t="s">
        <v>77</v>
      </c>
      <c r="K22" s="20">
        <v>46105</v>
      </c>
      <c r="L22" s="20">
        <v>46172</v>
      </c>
      <c r="M22" s="19">
        <f t="shared" si="0"/>
        <v>67</v>
      </c>
    </row>
  </sheetData>
  <hyperlinks>
    <hyperlink ref="H6" r:id="rId1" xr:uid="{3A319F4A-0390-48B1-B824-85A279BB56CF}"/>
    <hyperlink ref="H11" r:id="rId2" xr:uid="{02E358EB-A043-4FA2-9E52-EC2482EA1905}"/>
    <hyperlink ref="H22" r:id="rId3" xr:uid="{ED6D7145-AD1A-48EC-9C7D-2687DEADCDC5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Osmary Barrero Guzman</dc:creator>
  <cp:lastModifiedBy>Gloria Osmary Barrero Guzman</cp:lastModifiedBy>
  <cp:lastPrinted>2026-04-07T20:31:01Z</cp:lastPrinted>
  <dcterms:created xsi:type="dcterms:W3CDTF">2026-04-07T20:20:18Z</dcterms:created>
  <dcterms:modified xsi:type="dcterms:W3CDTF">2026-04-07T20:33:18Z</dcterms:modified>
</cp:coreProperties>
</file>