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arrero\Desktop\OSMARY BARRERO\PTEE\2026\"/>
    </mc:Choice>
  </mc:AlternateContent>
  <xr:revisionPtr revIDLastSave="0" documentId="13_ncr:1_{D8068898-3FFD-498B-AA3B-A9B7E7B5CFD0}" xr6:coauthVersionLast="44" xr6:coauthVersionMax="44" xr10:uidLastSave="{00000000-0000-0000-0000-000000000000}"/>
  <bookViews>
    <workbookView xWindow="-120" yWindow="-120" windowWidth="29040" windowHeight="15720" xr2:uid="{65F37239-4026-4563-AE95-60CBD76F10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<sst xmlns="http://schemas.openxmlformats.org/spreadsheetml/2006/main" count="108" uniqueCount="23">
  <si>
    <t>ID CONTRATISTA</t>
  </si>
  <si>
    <t>DIGITO VERIFICACION</t>
  </si>
  <si>
    <t>NOMBRE CONTRATISTA</t>
  </si>
  <si>
    <t>VIGENCIA EN QUE SE SUSCRIBIO EL CONTRATO</t>
  </si>
  <si>
    <t>NUMERO DEL COMPROMISO</t>
  </si>
  <si>
    <t>PUBLICADO EN</t>
  </si>
  <si>
    <t>CONSTANCIA SECOP</t>
  </si>
  <si>
    <t>VINCULO (WEB) SECOP II</t>
  </si>
  <si>
    <t>FECHA  PUBLICACION SECOP (PROCESO)</t>
  </si>
  <si>
    <t>PROCESO DE SELECCIÓN (INVITACION - CONVOCATORIA)</t>
  </si>
  <si>
    <t>FECHA INICIO CONTRATO</t>
  </si>
  <si>
    <t>FECHA TERMINACION INICIAL DEL CONTRATO</t>
  </si>
  <si>
    <t>TERMINO INICIAL EN DIAS</t>
  </si>
  <si>
    <t xml:space="preserve">UAE FONDO NACIONAL DE ESTUPERFACIENTES </t>
  </si>
  <si>
    <t>TIENDA VIRTUAL</t>
  </si>
  <si>
    <t>TIENDA VIRTUAL - COLOMBIA COMPRA EFEICIENTE</t>
  </si>
  <si>
    <t>UNION TEMPORAL TIGO-BEXT 2025</t>
  </si>
  <si>
    <t>ORGANIZACIÓN TERPEL S.A</t>
  </si>
  <si>
    <t>163988-2026</t>
  </si>
  <si>
    <t>165440-2026</t>
  </si>
  <si>
    <t>https://operaciones.colombiacompra.gov.co/tienda-virtual-del-estado-colombiano/ordenes-compra/163988/1</t>
  </si>
  <si>
    <t>https://operaciones.colombiacompra.gov.co/tienda-virtual-del-estado-colombiano/ordenes-compra/165440</t>
  </si>
  <si>
    <t>https://operaciones.colombiacompra.gov.co/tienda-virtual-del-estado-colombiano/ordenes-compra/165784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</si>
</sst>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vertical="center"/>
    </xf>
    <xf numFmtId="0" fontId="3" fillId="5" borderId="1" xfId="0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>
      <alignment horizontal="right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7F30-FD45-4578-94D1-FAE7A88E6B5E}">
  <dimension ref="A1:M4"/>
  <sheetViews>
    <sheetView tabSelected="1" workbookViewId="0">
      <selection activeCell="E8" sqref="E8"/>
    </sheetView>
  </sheetViews>
  <sheetFormatPr baseColWidth="10" defaultRowHeight="15" x14ac:dyDescent="0.25"/>
  <cols>
    <col min="1" max="1" width="14.42578125" customWidth="1"/>
    <col min="2" max="2" width="15.28515625" customWidth="1"/>
    <col min="3" max="3" width="26.42578125" customWidth="1"/>
    <col min="4" max="4" width="21.7109375" customWidth="1"/>
    <col min="5" max="5" width="19" customWidth="1"/>
    <col min="6" max="6" width="16.28515625" customWidth="1"/>
    <col min="7" max="7" width="16.42578125" customWidth="1"/>
    <col min="8" max="8" width="16.140625" customWidth="1"/>
    <col min="9" max="9" width="14.85546875" customWidth="1"/>
    <col min="10" max="10" width="16" customWidth="1"/>
    <col min="11" max="11" width="13.5703125" customWidth="1"/>
    <col min="12" max="12" width="15.5703125" customWidth="1"/>
    <col min="13" max="13" width="14" customWidth="1"/>
  </cols>
  <sheetData>
    <row r="1" spans="1:13" ht="78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9.5" x14ac:dyDescent="0.25">
      <c r="A2" s="11">
        <v>902023492</v>
      </c>
      <c r="B2" s="5">
        <v>1</v>
      </c>
      <c r="C2" s="12" t="s">
        <v>16</v>
      </c>
      <c r="D2" s="6">
        <v>2026</v>
      </c>
      <c r="E2" s="6">
        <v>163988</v>
      </c>
      <c r="F2" s="7" t="s">
        <v>14</v>
      </c>
      <c r="G2" s="10" t="s">
        <v>18</v>
      </c>
      <c r="H2" s="15" t="s">
        <v>20</v>
      </c>
      <c r="I2" s="8">
        <v>46141</v>
      </c>
      <c r="J2" s="9" t="s">
        <v>15</v>
      </c>
      <c r="K2" s="17">
        <v>46141</v>
      </c>
      <c r="L2" s="17">
        <v>46357</v>
      </c>
      <c r="M2" s="18">
        <f t="shared" ref="M2:M4" si="0">DATEDIF(K2,L2,"D")</f>
        <v>216</v>
      </c>
    </row>
    <row r="3" spans="1:13" ht="18.75" x14ac:dyDescent="0.25">
      <c r="A3" s="11">
        <v>830095213</v>
      </c>
      <c r="B3" s="5">
        <v>0</v>
      </c>
      <c r="C3" s="13" t="s">
        <v>17</v>
      </c>
      <c r="D3" s="6">
        <v>2026</v>
      </c>
      <c r="E3" s="6">
        <v>165440</v>
      </c>
      <c r="F3" s="7" t="s">
        <v>14</v>
      </c>
      <c r="G3" s="14" t="s">
        <v>19</v>
      </c>
      <c r="H3" s="15" t="s">
        <v>21</v>
      </c>
      <c r="I3" s="8">
        <v>46180</v>
      </c>
      <c r="J3" s="9" t="s">
        <v>15</v>
      </c>
      <c r="K3" s="17">
        <v>46180</v>
      </c>
      <c r="L3" s="17">
        <v>46402</v>
      </c>
      <c r="M3" s="18">
        <f t="shared" si="0"/>
        <v>222</v>
      </c>
    </row>
    <row r="4" spans="1:13" ht="18.75" x14ac:dyDescent="0.25">
      <c r="A4" s="11">
        <v>899999327</v>
      </c>
      <c r="B4" s="5">
        <v>2</v>
      </c>
      <c r="C4" s="13" t="s">
        <v>13</v>
      </c>
      <c r="D4" s="6">
        <v>2026</v>
      </c>
      <c r="E4" s="6">
        <v>165784</v>
      </c>
      <c r="F4" s="7" t="s">
        <v>14</v>
      </c>
      <c r="G4" s="10">
        <v>1657842026</v>
      </c>
      <c r="H4" s="15" t="s">
        <v>22</v>
      </c>
      <c r="I4" s="16">
        <v>46190</v>
      </c>
      <c r="J4" s="9" t="s">
        <v>15</v>
      </c>
      <c r="K4" s="17">
        <v>46190</v>
      </c>
      <c r="L4" s="17">
        <v>46281</v>
      </c>
      <c r="M4" s="18">
        <f t="shared" si="0"/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Osmary Barrero Guzman</dc:creator>
  <cp:lastModifiedBy>Gloria Osmary Barrero Guzman</cp:lastModifiedBy>
  <cp:lastPrinted>2026-04-07T20:31:01Z</cp:lastPrinted>
  <dcterms:created xsi:type="dcterms:W3CDTF">2026-04-07T20:20:18Z</dcterms:created>
  <dcterms:modified xsi:type="dcterms:W3CDTF">2026-07-01T14:24:48Z</dcterms:modified>
</cp:coreProperties>
</file>